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4016" activeTab="0"/>
  </bookViews>
  <sheets>
    <sheet name="Nabidkova_cena" sheetId="1" r:id="rId1"/>
    <sheet name="1 Stolní počítač" sheetId="2" r:id="rId2"/>
    <sheet name="2 Notebook" sheetId="3" r:id="rId3"/>
  </sheets>
  <definedNames>
    <definedName name="SHEET_TITLE" localSheetId="1">"""Stoln_po-221"""</definedName>
    <definedName name="SHEET_TITLE" localSheetId="2">"""notebook_1-222"""</definedName>
    <definedName name="SHEET_TITLE" localSheetId="0">"""Nabidkova_cena"""</definedName>
    <definedName name="_xlnm.Print_Area" localSheetId="0">'Nabidkova_cena'!$A$1:$I$19</definedName>
  </definedNames>
  <calcPr calcId="191029"/>
  <extLst/>
</workbook>
</file>

<file path=xl/sharedStrings.xml><?xml version="1.0" encoding="utf-8"?>
<sst xmlns="http://schemas.openxmlformats.org/spreadsheetml/2006/main" count="77" uniqueCount="64">
  <si>
    <t>číslo položky</t>
  </si>
  <si>
    <t xml:space="preserve"> Kč DPH 21 %</t>
  </si>
  <si>
    <t>Technická specifikace</t>
  </si>
  <si>
    <t>typu i5</t>
  </si>
  <si>
    <t>RAM</t>
  </si>
  <si>
    <t>8GB</t>
  </si>
  <si>
    <t>SSD</t>
  </si>
  <si>
    <t>256GB</t>
  </si>
  <si>
    <t>OS Win 10 Pro zabudovaný v BIOSu</t>
  </si>
  <si>
    <t>ano</t>
  </si>
  <si>
    <t>Zabudovaný čip TPM 2.0 (kompatibilita s WIN 11)</t>
  </si>
  <si>
    <t>Záruka</t>
  </si>
  <si>
    <t>3roky</t>
  </si>
  <si>
    <t>Procesor</t>
  </si>
  <si>
    <t>i5-1135G7</t>
  </si>
  <si>
    <t>Operační systém</t>
  </si>
  <si>
    <t>Windows 10 Pro - licencni cislo zaznamenano v BIOSu</t>
  </si>
  <si>
    <t>HDMI</t>
  </si>
  <si>
    <t>USB Type-C</t>
  </si>
  <si>
    <t>Počet Type-A</t>
  </si>
  <si>
    <t>Hmotnost</t>
  </si>
  <si>
    <t>2roky</t>
  </si>
  <si>
    <t>301220011</t>
  </si>
  <si>
    <t>511220033</t>
  </si>
  <si>
    <t>TABULKA NABÍDKOVÉ CENY</t>
  </si>
  <si>
    <t>Název položky
NABÍZENÝ MODEL</t>
  </si>
  <si>
    <t>Počet ks</t>
  </si>
  <si>
    <t>Celková cena 
Kč bez DPH</t>
  </si>
  <si>
    <t>Celková cena K
č vč. DPH</t>
  </si>
  <si>
    <t>Stolní počítač:</t>
  </si>
  <si>
    <t>Notebook: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</si>
  <si>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</si>
  <si>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</si>
  <si>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</si>
  <si>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</si>
  <si>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</si>
  <si>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</si>
  <si>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</si>
  <si>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</si>
  <si>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</si>
  <si>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</si>
  <si>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</si>
  <si>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</si>
  <si>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</si>
  <si>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</si>
  <si>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</si>
  <si>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</si>
  <si>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</si>
  <si>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SFF</t>
  </si>
  <si>
    <t>stolní počítač</t>
  </si>
  <si>
    <t>Úhlopříčka displeje</t>
  </si>
  <si>
    <t>Rozlišení displeje</t>
  </si>
  <si>
    <t xml:space="preserve">13.3" </t>
  </si>
  <si>
    <t>1920 x 1080</t>
  </si>
  <si>
    <t>Kapacita paměti</t>
  </si>
  <si>
    <t>Typ paměti</t>
  </si>
  <si>
    <t>DDR4</t>
  </si>
  <si>
    <t xml:space="preserve">8 GB </t>
  </si>
  <si>
    <t>Kapacita disku</t>
  </si>
  <si>
    <t>Typ disku</t>
  </si>
  <si>
    <t>SSD M.2 PCIe/NVMe</t>
  </si>
  <si>
    <t>Číslo faktury /objednávky</t>
  </si>
  <si>
    <t xml:space="preserve">512 GB </t>
  </si>
  <si>
    <t>max. 1,2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</si>
</sst>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4">
    <xf numFmtId="0" fontId="0" fillId="0" borderId="0" xfId="0"/>
    <xf numFmtId="0" fontId="7" fillId="0" borderId="0" xfId="0" applyFont="1" applyFill="1" applyBorder="1" applyAlignment="1" applyProtection="1">
      <alignment/>
      <protection/>
    </xf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4" fontId="7" fillId="10" borderId="2" xfId="0" applyNumberFormat="1" applyFont="1" applyFill="1" applyBorder="1" applyAlignment="1" applyProtection="1">
      <alignment horizontal="center" vertical="center"/>
      <protection locked="0"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49" fontId="7" fillId="11" borderId="2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12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/>
      <protection/>
    </xf>
    <xf numFmtId="0" fontId="18" fillId="13" borderId="2" xfId="0" applyFont="1" applyFill="1" applyBorder="1" applyAlignment="1" applyProtection="1">
      <alignment vertical="top" wrapText="1"/>
      <protection locked="0"/>
    </xf>
    <xf numFmtId="0" fontId="7" fillId="14" borderId="2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 horizontal="right"/>
      <protection/>
    </xf>
    <xf numFmtId="0" fontId="7" fillId="14" borderId="2" xfId="0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right" wrapText="1"/>
      <protection/>
    </xf>
    <xf numFmtId="0" fontId="2" fillId="11" borderId="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24" fillId="10" borderId="3" xfId="0" applyFont="1" applyFill="1" applyBorder="1" applyAlignment="1" applyProtection="1">
      <alignment horizontal="left" vertical="center" wrapText="1"/>
      <protection locked="0"/>
    </xf>
    <xf numFmtId="0" fontId="24" fillId="1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10" borderId="2" xfId="0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/>
    </xf>
    <xf numFmtId="0" fontId="22" fillId="15" borderId="5" xfId="0" applyFont="1" applyFill="1" applyBorder="1" applyAlignment="1" applyProtection="1">
      <alignment horizontal="center" vertical="center" wrapText="1"/>
      <protection/>
    </xf>
    <xf numFmtId="0" fontId="22" fillId="15" borderId="6" xfId="0" applyFont="1" applyFill="1" applyBorder="1" applyAlignment="1" applyProtection="1">
      <alignment horizontal="center" vertical="center" wrapText="1"/>
      <protection/>
    </xf>
    <xf numFmtId="0" fontId="22" fillId="15" borderId="7" xfId="0" applyFont="1" applyFill="1" applyBorder="1" applyAlignment="1" applyProtection="1">
      <alignment horizontal="center" vertical="center" wrapText="1"/>
      <protection/>
    </xf>
    <xf numFmtId="4" fontId="22" fillId="0" borderId="8" xfId="0" applyNumberFormat="1" applyFont="1" applyBorder="1" applyAlignment="1" applyProtection="1">
      <alignment horizontal="center" vertical="center"/>
      <protection/>
    </xf>
    <xf numFmtId="4" fontId="22" fillId="0" borderId="9" xfId="0" applyNumberFormat="1" applyFont="1" applyBorder="1" applyAlignment="1" applyProtection="1">
      <alignment horizontal="center" vertical="center"/>
      <protection/>
    </xf>
    <xf numFmtId="4" fontId="22" fillId="0" borderId="10" xfId="0" applyNumberFormat="1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9" fillId="0" borderId="0" xfId="0" applyFont="1" applyProtection="1">
      <protection/>
    </xf>
    <xf numFmtId="0" fontId="7" fillId="16" borderId="0" xfId="0" applyFont="1" applyFill="1" applyBorder="1" applyAlignment="1" applyProtection="1">
      <alignment/>
      <protection locked="0"/>
    </xf>
    <xf numFmtId="0" fontId="7" fillId="10" borderId="2" xfId="0" applyFont="1" applyFill="1" applyBorder="1" applyAlignment="1" applyProtection="1">
      <alignment/>
      <protection locked="0"/>
    </xf>
    <xf numFmtId="0" fontId="7" fillId="17" borderId="2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18" borderId="3" xfId="0" applyFont="1" applyFill="1" applyBorder="1" applyAlignment="1" applyProtection="1">
      <alignment vertical="center" wrapText="1"/>
      <protection/>
    </xf>
    <xf numFmtId="0" fontId="18" fillId="18" borderId="3" xfId="0" applyFont="1" applyFill="1" applyBorder="1" applyAlignment="1" applyProtection="1">
      <alignment horizontal="center" vertical="center" wrapText="1"/>
      <protection/>
    </xf>
    <xf numFmtId="0" fontId="18" fillId="18" borderId="3" xfId="0" applyFont="1" applyFill="1" applyBorder="1" applyAlignment="1" applyProtection="1">
      <alignment horizontal="left" vertical="center" wrapText="1"/>
      <protection/>
    </xf>
    <xf numFmtId="0" fontId="18" fillId="13" borderId="4" xfId="0" applyFont="1" applyFill="1" applyBorder="1" applyAlignment="1" applyProtection="1">
      <alignment vertical="top" wrapText="1"/>
      <protection/>
    </xf>
    <xf numFmtId="0" fontId="18" fillId="13" borderId="4" xfId="0" applyFont="1" applyFill="1" applyBorder="1" applyAlignment="1" applyProtection="1">
      <alignment horizontal="right" vertical="top" wrapText="1"/>
      <protection/>
    </xf>
    <xf numFmtId="0" fontId="18" fillId="13" borderId="2" xfId="0" applyFont="1" applyFill="1" applyBorder="1" applyAlignment="1" applyProtection="1">
      <alignment vertical="top" wrapText="1"/>
      <protection/>
    </xf>
    <xf numFmtId="0" fontId="18" fillId="13" borderId="2" xfId="0" applyFont="1" applyFill="1" applyBorder="1" applyAlignment="1" applyProtection="1">
      <alignment horizontal="right" vertical="top" wrapText="1"/>
      <protection/>
    </xf>
    <xf numFmtId="0" fontId="18" fillId="18" borderId="4" xfId="0" applyFont="1" applyFill="1" applyBorder="1" applyAlignment="1" applyProtection="1">
      <alignment vertical="center" wrapText="1"/>
      <protection/>
    </xf>
    <xf numFmtId="0" fontId="18" fillId="18" borderId="4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horizontal="right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9"/>
  <sheetViews>
    <sheetView tabSelected="1" zoomScale="70" zoomScaleNormal="70" workbookViewId="0" topLeftCell="A1">
      <selection activeCell="N7" sqref="N7"/>
    </sheetView>
  </sheetViews>
  <sheetFormatPr defaultColWidth="8.796875" defaultRowHeight="14.25"/>
  <cols>
    <col min="1" max="1" width="7.3984375" style="26" customWidth="1"/>
    <col min="2" max="2" width="40.3984375" style="26" customWidth="1"/>
    <col min="3" max="3" width="10.296875" style="26" customWidth="1"/>
    <col min="4" max="4" width="14.69921875" style="26" customWidth="1"/>
    <col min="5" max="5" width="18" style="26" customWidth="1"/>
    <col min="6" max="6" width="17.296875" style="26" customWidth="1"/>
    <col min="7" max="7" width="20.09765625" style="26" customWidth="1"/>
    <col min="8" max="8" width="3.3984375" style="26" customWidth="1"/>
    <col min="9" max="9" width="12.69921875" style="26" customWidth="1"/>
    <col min="10" max="255" width="8" style="26" customWidth="1"/>
    <col min="256" max="16383" width="8.796875" style="9" customWidth="1"/>
    <col min="16384" max="16384" width="8.796875" style="26" customWidth="1"/>
  </cols>
  <sheetData>
    <row r="1" spans="1:16383" s="26" customFormat="1" ht="21">
      <c r="A1" s="23" t="s">
        <v>24</v>
      </c>
      <c r="B1" s="23"/>
      <c r="C1" s="23"/>
      <c r="D1" s="23"/>
      <c r="E1" s="23"/>
      <c r="F1" s="23"/>
      <c r="G1" s="23"/>
      <c r="I1" s="1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</row>
    <row r="2" spans="1:16383" s="26" customFormat="1" ht="14.25">
      <c r="A2" s="28"/>
      <c r="B2" s="28"/>
      <c r="C2" s="28"/>
      <c r="D2" s="28"/>
      <c r="E2" s="28"/>
      <c r="F2" s="28"/>
      <c r="G2" s="28"/>
      <c r="I2" s="1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</row>
    <row r="3" spans="1:16383" s="26" customFormat="1" ht="36.45" customHeight="1">
      <c r="A3" s="2" t="s">
        <v>0</v>
      </c>
      <c r="B3" s="3" t="s">
        <v>25</v>
      </c>
      <c r="C3" s="2" t="s">
        <v>26</v>
      </c>
      <c r="D3" s="2" t="s">
        <v>42</v>
      </c>
      <c r="E3" s="2" t="s">
        <v>27</v>
      </c>
      <c r="F3" s="2" t="s">
        <v>1</v>
      </c>
      <c r="G3" s="2" t="s">
        <v>28</v>
      </c>
      <c r="I3" s="22" t="s">
        <v>61</v>
      </c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</row>
    <row r="4" spans="1:16384" s="9" customFormat="1" ht="46.8" customHeight="1">
      <c r="A4" s="4">
        <v>1</v>
      </c>
      <c r="B4" s="27" t="s">
        <v>29</v>
      </c>
      <c r="C4" s="4">
        <v>1</v>
      </c>
      <c r="D4" s="5"/>
      <c r="E4" s="6">
        <f>C4*D4</f>
        <v>0</v>
      </c>
      <c r="F4" s="6">
        <f>E4*0.21</f>
        <v>0</v>
      </c>
      <c r="G4" s="6">
        <f>E4+F4</f>
        <v>0</v>
      </c>
      <c r="H4" s="26"/>
      <c r="I4" s="7" t="s">
        <v>22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XFD4" s="26"/>
    </row>
    <row r="5" spans="1:16384" s="9" customFormat="1" ht="50.4" customHeight="1">
      <c r="A5" s="4">
        <v>2</v>
      </c>
      <c r="B5" s="27" t="s">
        <v>30</v>
      </c>
      <c r="C5" s="4">
        <v>1</v>
      </c>
      <c r="D5" s="5"/>
      <c r="E5" s="6">
        <f>C5*D5</f>
        <v>0</v>
      </c>
      <c r="F5" s="6">
        <f>E5*0.21</f>
        <v>0</v>
      </c>
      <c r="G5" s="6">
        <f>E5+F5</f>
        <v>0</v>
      </c>
      <c r="H5" s="26"/>
      <c r="I5" s="7" t="s">
        <v>23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XFD5" s="26"/>
    </row>
    <row r="6" spans="1:16383" s="26" customFormat="1" ht="14.4" thickBot="1">
      <c r="A6" s="1"/>
      <c r="B6" s="1"/>
      <c r="C6" s="1"/>
      <c r="D6" s="1"/>
      <c r="E6" s="1"/>
      <c r="F6" s="1"/>
      <c r="G6" s="1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  <c r="XEO6" s="9"/>
      <c r="XEP6" s="9"/>
      <c r="XEQ6" s="9"/>
      <c r="XER6" s="9"/>
      <c r="XES6" s="9"/>
      <c r="XET6" s="9"/>
      <c r="XEU6" s="9"/>
      <c r="XEV6" s="9"/>
      <c r="XEW6" s="9"/>
      <c r="XEX6" s="9"/>
      <c r="XEY6" s="9"/>
      <c r="XEZ6" s="9"/>
      <c r="XFA6" s="9"/>
      <c r="XFB6" s="9"/>
      <c r="XFC6" s="9"/>
    </row>
    <row r="7" spans="1:16383" s="26" customFormat="1" ht="52.8" customHeight="1">
      <c r="A7" s="1"/>
      <c r="B7" s="1"/>
      <c r="C7" s="1"/>
      <c r="D7" s="1"/>
      <c r="E7" s="29" t="s">
        <v>39</v>
      </c>
      <c r="F7" s="30" t="s">
        <v>40</v>
      </c>
      <c r="G7" s="31" t="s">
        <v>41</v>
      </c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</row>
    <row r="8" spans="1:16383" s="26" customFormat="1" ht="62.4" customHeight="1" thickBot="1">
      <c r="A8" s="1"/>
      <c r="B8" s="1"/>
      <c r="C8" s="1"/>
      <c r="D8" s="1"/>
      <c r="E8" s="32">
        <f>SUM(E4:E5)</f>
        <v>0</v>
      </c>
      <c r="F8" s="33">
        <f>E8*0.21</f>
        <v>0</v>
      </c>
      <c r="G8" s="34">
        <f>E8+F8</f>
        <v>0</v>
      </c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  <c r="XFC8" s="9"/>
    </row>
    <row r="9" spans="1:16383" s="26" customFormat="1" ht="19.2" customHeight="1">
      <c r="A9" s="1"/>
      <c r="B9" s="1"/>
      <c r="C9" s="1"/>
      <c r="D9" s="1"/>
      <c r="E9" s="35"/>
      <c r="F9" s="35"/>
      <c r="G9" s="35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  <c r="XEK9" s="9"/>
      <c r="XEL9" s="9"/>
      <c r="XEM9" s="9"/>
      <c r="XEN9" s="9"/>
      <c r="XEO9" s="9"/>
      <c r="XEP9" s="9"/>
      <c r="XEQ9" s="9"/>
      <c r="XER9" s="9"/>
      <c r="XES9" s="9"/>
      <c r="XET9" s="9"/>
      <c r="XEU9" s="9"/>
      <c r="XEV9" s="9"/>
      <c r="XEW9" s="9"/>
      <c r="XEX9" s="9"/>
      <c r="XEY9" s="9"/>
      <c r="XEZ9" s="9"/>
      <c r="XFA9" s="9"/>
      <c r="XFB9" s="9"/>
      <c r="XFC9" s="9"/>
    </row>
    <row r="10" spans="1:7" s="8" customFormat="1" ht="71.4" customHeight="1">
      <c r="A10" s="28"/>
      <c r="B10" s="36" t="s">
        <v>31</v>
      </c>
      <c r="C10" s="36"/>
      <c r="D10" s="36"/>
      <c r="E10" s="36"/>
      <c r="F10" s="36"/>
      <c r="G10" s="36"/>
    </row>
    <row r="11" spans="1:7" s="8" customFormat="1" ht="14.4">
      <c r="A11" s="28"/>
      <c r="B11" s="28"/>
      <c r="C11" s="28"/>
      <c r="D11" s="28"/>
      <c r="E11" s="28"/>
      <c r="F11" s="28"/>
      <c r="G11" s="28"/>
    </row>
    <row r="12" spans="1:7" s="8" customFormat="1" ht="18">
      <c r="A12" s="28"/>
      <c r="B12" s="37" t="s">
        <v>32</v>
      </c>
      <c r="C12" s="37"/>
      <c r="D12" s="37"/>
      <c r="E12" s="37"/>
      <c r="F12" s="28"/>
      <c r="G12" s="28"/>
    </row>
    <row r="13" spans="1:7" s="8" customFormat="1" ht="18">
      <c r="A13" s="28"/>
      <c r="B13" s="37" t="s">
        <v>33</v>
      </c>
      <c r="C13" s="37"/>
      <c r="D13" s="37"/>
      <c r="E13" s="37"/>
      <c r="F13" s="28"/>
      <c r="G13" s="28"/>
    </row>
    <row r="14" spans="1:7" s="8" customFormat="1" ht="18">
      <c r="A14" s="28"/>
      <c r="B14" s="37" t="s">
        <v>34</v>
      </c>
      <c r="C14" s="37"/>
      <c r="D14" s="37"/>
      <c r="E14" s="37"/>
      <c r="F14" s="28"/>
      <c r="G14" s="28"/>
    </row>
    <row r="15" spans="1:7" s="8" customFormat="1" ht="18">
      <c r="A15" s="28"/>
      <c r="B15" s="37" t="s">
        <v>35</v>
      </c>
      <c r="C15" s="37"/>
      <c r="D15" s="37"/>
      <c r="E15" s="37"/>
      <c r="F15" s="28"/>
      <c r="G15" s="28"/>
    </row>
    <row r="16" spans="1:7" s="8" customFormat="1" ht="14.4">
      <c r="A16" s="9"/>
      <c r="B16" s="9"/>
      <c r="C16" s="9"/>
      <c r="D16" s="9"/>
      <c r="E16" s="9"/>
      <c r="F16" s="9"/>
      <c r="G16" s="9"/>
    </row>
    <row r="17" spans="1:7" s="8" customFormat="1" ht="15.6">
      <c r="A17" s="9"/>
      <c r="B17" s="10" t="s">
        <v>38</v>
      </c>
      <c r="C17" s="11"/>
      <c r="D17" s="9"/>
      <c r="E17" s="9"/>
      <c r="F17" s="9"/>
      <c r="G17" s="9"/>
    </row>
    <row r="18" spans="1:7" s="8" customFormat="1" ht="31.2" customHeight="1">
      <c r="A18" s="9"/>
      <c r="B18" s="9" t="s">
        <v>36</v>
      </c>
      <c r="C18" s="9"/>
      <c r="D18" s="9"/>
      <c r="E18" s="9"/>
      <c r="F18" s="9"/>
      <c r="G18" s="9"/>
    </row>
    <row r="19" spans="1:7" s="8" customFormat="1" ht="14.4">
      <c r="A19" s="9"/>
      <c r="B19" s="9" t="s">
        <v>37</v>
      </c>
      <c r="C19" s="9"/>
      <c r="D19" s="9"/>
      <c r="E19" s="9"/>
      <c r="F19" s="9"/>
      <c r="G19" s="9"/>
    </row>
  </sheetData>
  <sheetProtection algorithmName="SHA-512" hashValue="S/Yzgp+AjFhKGPZO1NwFJffrlVDxVgWqu305GvFpCJVhNYoe4aFlSHpeeoNKDqw4zqDMfJP8TMpIMaqNvJhJAg==" saltValue="nf9dIEJMhbEAOlqsJp+Dzw==" spinCount="100000" sheet="1" objects="1" scenarios="1" formatCells="0" formatColumns="0" formatRows="0"/>
  <mergeCells count="2">
    <mergeCell ref="A1:G1"/>
    <mergeCell ref="B10:G10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 topLeftCell="A1">
      <selection activeCell="A1" sqref="A1:C14"/>
    </sheetView>
  </sheetViews>
  <sheetFormatPr defaultColWidth="8.796875" defaultRowHeight="14.25"/>
  <cols>
    <col min="1" max="1" width="37" style="26" customWidth="1"/>
    <col min="2" max="2" width="13.8984375" style="26" customWidth="1"/>
    <col min="3" max="3" width="21.296875" style="26" customWidth="1"/>
    <col min="4" max="4" width="2.8984375" style="38" customWidth="1"/>
    <col min="5" max="5" width="27.19921875" style="26" customWidth="1"/>
    <col min="6" max="257" width="8" style="26" customWidth="1"/>
    <col min="258" max="16384" width="8.796875" style="9" customWidth="1"/>
  </cols>
  <sheetData>
    <row r="1" spans="1:5" ht="14.4">
      <c r="A1" s="41"/>
      <c r="B1" s="42"/>
      <c r="C1" s="43"/>
      <c r="D1" s="12"/>
      <c r="E1" s="24" t="s">
        <v>43</v>
      </c>
    </row>
    <row r="2" spans="1:5" ht="53.4" customHeight="1">
      <c r="A2" s="44" t="s">
        <v>2</v>
      </c>
      <c r="B2" s="45" t="s">
        <v>44</v>
      </c>
      <c r="C2" s="46" t="s">
        <v>45</v>
      </c>
      <c r="D2" s="13"/>
      <c r="E2" s="25"/>
    </row>
    <row r="3" spans="1:5" ht="14.4">
      <c r="A3" s="47" t="s">
        <v>47</v>
      </c>
      <c r="B3" s="48"/>
      <c r="C3" s="48"/>
      <c r="D3" s="14"/>
      <c r="E3" s="16" t="s">
        <v>47</v>
      </c>
    </row>
    <row r="4" spans="1:5" ht="14.25">
      <c r="A4" s="15" t="s">
        <v>49</v>
      </c>
      <c r="B4" s="18" t="s">
        <v>48</v>
      </c>
      <c r="C4" s="18"/>
      <c r="E4" s="39"/>
    </row>
    <row r="5" spans="1:5" ht="14.25">
      <c r="A5" s="15" t="s">
        <v>13</v>
      </c>
      <c r="B5" s="18"/>
      <c r="C5" s="18" t="s">
        <v>3</v>
      </c>
      <c r="E5" s="39"/>
    </row>
    <row r="6" spans="1:5" ht="14.25">
      <c r="A6" s="15" t="s">
        <v>4</v>
      </c>
      <c r="B6" s="18"/>
      <c r="C6" s="18" t="s">
        <v>5</v>
      </c>
      <c r="E6" s="39"/>
    </row>
    <row r="7" spans="1:5" ht="14.25">
      <c r="A7" s="15" t="s">
        <v>6</v>
      </c>
      <c r="B7" s="18"/>
      <c r="C7" s="18" t="s">
        <v>7</v>
      </c>
      <c r="E7" s="39"/>
    </row>
    <row r="8" spans="1:5" ht="14.25">
      <c r="A8" s="15" t="s">
        <v>8</v>
      </c>
      <c r="B8" s="18" t="s">
        <v>9</v>
      </c>
      <c r="C8" s="18"/>
      <c r="E8" s="39"/>
    </row>
    <row r="9" spans="1:5" ht="14.4">
      <c r="A9" s="49" t="s">
        <v>46</v>
      </c>
      <c r="B9" s="50"/>
      <c r="C9" s="50"/>
      <c r="D9" s="14"/>
      <c r="E9" s="16" t="s">
        <v>46</v>
      </c>
    </row>
    <row r="10" spans="1:5" ht="14.25">
      <c r="A10" s="15" t="s">
        <v>10</v>
      </c>
      <c r="B10" s="18" t="s">
        <v>9</v>
      </c>
      <c r="C10" s="18"/>
      <c r="E10" s="39"/>
    </row>
    <row r="11" spans="1:5" ht="14.25">
      <c r="A11" s="17" t="s">
        <v>11</v>
      </c>
      <c r="B11" s="19" t="s">
        <v>12</v>
      </c>
      <c r="C11" s="19"/>
      <c r="E11" s="39"/>
    </row>
    <row r="12" spans="1:5" ht="14.25">
      <c r="A12" s="15"/>
      <c r="B12" s="18"/>
      <c r="C12" s="18"/>
      <c r="E12" s="40"/>
    </row>
    <row r="13" spans="1:5" ht="14.25">
      <c r="A13" s="15"/>
      <c r="B13" s="18"/>
      <c r="C13" s="18"/>
      <c r="E13" s="40"/>
    </row>
    <row r="14" spans="1:5" ht="14.25">
      <c r="A14" s="15"/>
      <c r="B14" s="18"/>
      <c r="C14" s="18"/>
      <c r="E14" s="40"/>
    </row>
  </sheetData>
  <sheetProtection algorithmName="SHA-512" hashValue="PL762Regh+m2e67DZB1gLM+IRNF4jSCi87bbPCbmInRHwOHfGuC+tNAjkYaqDjwadSDL2mim9P/xUETACp5zgw==" saltValue="5qRh2m4icoLHU+bV+2N9iA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workbookViewId="0" topLeftCell="A1">
      <selection activeCell="H17" sqref="H17"/>
    </sheetView>
  </sheetViews>
  <sheetFormatPr defaultColWidth="8.796875" defaultRowHeight="14.25"/>
  <cols>
    <col min="1" max="1" width="20.09765625" style="26" customWidth="1"/>
    <col min="2" max="2" width="24.59765625" style="26" customWidth="1"/>
    <col min="3" max="3" width="21.296875" style="26" customWidth="1"/>
    <col min="4" max="4" width="2.8984375" style="38" customWidth="1"/>
    <col min="5" max="5" width="28.09765625" style="26" customWidth="1"/>
    <col min="6" max="257" width="8" style="26" customWidth="1"/>
    <col min="258" max="16384" width="8.796875" style="9" customWidth="1"/>
  </cols>
  <sheetData>
    <row r="1" spans="1:5" ht="25.2" customHeight="1">
      <c r="A1" s="41"/>
      <c r="B1" s="42"/>
      <c r="C1" s="43"/>
      <c r="D1" s="12"/>
      <c r="E1" s="24" t="s">
        <v>43</v>
      </c>
    </row>
    <row r="2" spans="1:5" ht="42.6" customHeight="1">
      <c r="A2" s="51" t="s">
        <v>2</v>
      </c>
      <c r="B2" s="52" t="s">
        <v>44</v>
      </c>
      <c r="C2" s="52" t="s">
        <v>45</v>
      </c>
      <c r="D2" s="13"/>
      <c r="E2" s="25"/>
    </row>
    <row r="3" spans="1:5" ht="14.4">
      <c r="A3" s="49" t="s">
        <v>47</v>
      </c>
      <c r="B3" s="50"/>
      <c r="C3" s="50"/>
      <c r="D3" s="14"/>
      <c r="E3" s="16" t="s">
        <v>47</v>
      </c>
    </row>
    <row r="4" spans="1:5" ht="14.25">
      <c r="A4" s="15" t="s">
        <v>50</v>
      </c>
      <c r="B4" s="18" t="s">
        <v>52</v>
      </c>
      <c r="C4" s="18"/>
      <c r="E4" s="39"/>
    </row>
    <row r="5" spans="1:5" ht="14.25">
      <c r="A5" s="15" t="s">
        <v>51</v>
      </c>
      <c r="B5" s="18"/>
      <c r="C5" s="18" t="s">
        <v>53</v>
      </c>
      <c r="E5" s="39"/>
    </row>
    <row r="6" spans="1:5" ht="14.25">
      <c r="A6" s="15" t="s">
        <v>13</v>
      </c>
      <c r="B6" s="18" t="s">
        <v>14</v>
      </c>
      <c r="C6" s="18"/>
      <c r="E6" s="39"/>
    </row>
    <row r="7" spans="1:5" ht="14.25">
      <c r="A7" s="15" t="s">
        <v>54</v>
      </c>
      <c r="B7" s="18"/>
      <c r="C7" s="18" t="s">
        <v>57</v>
      </c>
      <c r="E7" s="39"/>
    </row>
    <row r="8" spans="1:5" ht="14.25">
      <c r="A8" s="15" t="s">
        <v>55</v>
      </c>
      <c r="B8" s="18" t="s">
        <v>56</v>
      </c>
      <c r="C8" s="18"/>
      <c r="E8" s="39"/>
    </row>
    <row r="9" spans="1:5" ht="14.25">
      <c r="A9" s="15" t="s">
        <v>58</v>
      </c>
      <c r="B9" s="18"/>
      <c r="C9" s="18" t="s">
        <v>62</v>
      </c>
      <c r="E9" s="39"/>
    </row>
    <row r="10" spans="1:5" ht="14.25">
      <c r="A10" s="15" t="s">
        <v>59</v>
      </c>
      <c r="B10" s="18" t="s">
        <v>60</v>
      </c>
      <c r="C10" s="18"/>
      <c r="E10" s="39"/>
    </row>
    <row r="11" spans="1:5" ht="26.4">
      <c r="A11" s="20" t="s">
        <v>15</v>
      </c>
      <c r="B11" s="21" t="s">
        <v>16</v>
      </c>
      <c r="C11" s="18"/>
      <c r="E11" s="39"/>
    </row>
    <row r="12" spans="1:5" ht="14.25">
      <c r="A12" s="15" t="s">
        <v>17</v>
      </c>
      <c r="B12" s="18"/>
      <c r="C12" s="18">
        <v>1</v>
      </c>
      <c r="E12" s="39"/>
    </row>
    <row r="13" spans="1:5" ht="14.25">
      <c r="A13" s="15" t="s">
        <v>18</v>
      </c>
      <c r="B13" s="18"/>
      <c r="C13" s="18">
        <v>1</v>
      </c>
      <c r="E13" s="39"/>
    </row>
    <row r="14" spans="1:5" ht="14.25">
      <c r="A14" s="15" t="s">
        <v>19</v>
      </c>
      <c r="B14" s="18"/>
      <c r="C14" s="18">
        <v>2</v>
      </c>
      <c r="E14" s="39"/>
    </row>
    <row r="15" spans="1:5" ht="14.4">
      <c r="A15" s="49" t="s">
        <v>46</v>
      </c>
      <c r="B15" s="50"/>
      <c r="C15" s="50"/>
      <c r="D15" s="14"/>
      <c r="E15" s="16" t="s">
        <v>46</v>
      </c>
    </row>
    <row r="16" spans="1:5" ht="14.25">
      <c r="A16" s="15" t="s">
        <v>20</v>
      </c>
      <c r="B16" s="53"/>
      <c r="C16" s="18" t="s">
        <v>63</v>
      </c>
      <c r="E16" s="39"/>
    </row>
    <row r="17" spans="1:5" ht="14.25">
      <c r="A17" s="17" t="s">
        <v>11</v>
      </c>
      <c r="B17" s="19" t="s">
        <v>21</v>
      </c>
      <c r="C17" s="19"/>
      <c r="E17" s="39"/>
    </row>
    <row r="18" spans="1:5" ht="14.25">
      <c r="A18" s="15"/>
      <c r="B18" s="18"/>
      <c r="C18" s="18"/>
      <c r="E18" s="40"/>
    </row>
    <row r="19" spans="1:5" ht="14.25">
      <c r="A19" s="15"/>
      <c r="B19" s="18"/>
      <c r="C19" s="18"/>
      <c r="E19" s="40"/>
    </row>
  </sheetData>
  <sheetProtection algorithmName="SHA-512" hashValue="c5Sq4zr1e0hpJMYpbLNe+Pc4YpjQPRvtJtA3tnjoIgq160bffrjyk2tniBC3SAtkP/iczqmuwcGNHGtVtff8Sg==" saltValue="Gg+sSKLm1crL+aPjgDlnTA==" spinCount="100000" sheet="1" objects="1" scenarios="1" formatCells="0" formatColumns="0" formatRows="0"/>
  <mergeCells count="1">
    <mergeCell ref="E1:E2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2022-04-28T09:27:01Z</dcterms:created>
  <dcterms:modified xsi:type="dcterms:W3CDTF">2022-05-06T08:28:57Z</dcterms:modified>
  <cp:category/>
  <cp:version/>
  <cp:contentType/>
  <cp:contentStatus/>
  <cp:revision>1</cp:revision>
</cp:coreProperties>
</file>