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aktuálně\InoMed\03 2022 InoMed LM\"/>
    </mc:Choice>
  </mc:AlternateContent>
  <xr:revisionPtr revIDLastSave="0" documentId="13_ncr:1_{1A01A67E-2AAD-43B0-80DB-E3B44E6F4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0" i="1" l="1"/>
  <c r="N11" i="1"/>
  <c r="N8" i="1" l="1"/>
  <c r="M13" i="1" s="1"/>
</calcChain>
</file>

<file path=xl/sharedStrings.xml><?xml version="1.0" encoding="utf-8"?>
<sst xmlns="http://schemas.openxmlformats.org/spreadsheetml/2006/main" count="47" uniqueCount="32">
  <si>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</si>
  <si>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</si>
  <si>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</si>
  <si>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</si>
  <si>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</si>
  <si>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</si>
  <si>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</si>
  <si>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</si>
  <si>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</si>
  <si>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</si>
  <si>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</si>
  <si>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</si>
  <si>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</si>
  <si>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</si>
  <si>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</si>
  <si>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</si>
  <si>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</si>
  <si>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</si>
  <si>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</si>
  <si>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</si>
  <si>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</si>
  <si>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</si>
  <si>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bal.</t>
  </si>
  <si>
    <t>Inserty</t>
  </si>
  <si>
    <t>Inserty pro vialky, objem 400 µl, skleněné, s plochým dnem, rozměry 5,6 x 31 mm. Velikost balení 500 ks.</t>
  </si>
  <si>
    <t>Septum</t>
  </si>
  <si>
    <t>UHPLC kolona</t>
  </si>
  <si>
    <t>Septum o průměru 9 mm, červený PTFE/bílý silikon. Velikost balení je 100 ks.</t>
  </si>
  <si>
    <t>UHPLC kolona s plně porézními částicemi a vysokým rozlišením (RRHD). Rozměry kolony 2,1 x 100 mm, stacionární fáze Eclipse Plus C18 (9% uhlíku), velikost částic 1,8 µm. Použití v reverzním módu; max. tlak 1200 bar.; max. teplota 60°C při pH 2-6, 40°C při pH6-9; molekulová hmotnost 0-3000 Da.</t>
  </si>
  <si>
    <t>ks</t>
  </si>
  <si>
    <t>Inserty pro vialky, objem 250 µl, skleněná, s plastovými nožičkami. Velikost balení 100 ks.</t>
  </si>
  <si>
    <t>Laboratorní materiál 03/2022 - část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</si>
</sst>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abSelected="1" topLeftCell="D1" zoomScale="85" zoomScaleNormal="85" workbookViewId="0">
      <selection activeCell="M8" sqref="M8:M11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37.57031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33" customWidth="1"/>
    <col min="16" max="16384" width="8.85546875" style="2"/>
  </cols>
  <sheetData>
    <row r="1" spans="1:15" ht="22.5" x14ac:dyDescent="0.3">
      <c r="B1" s="18" t="s">
        <v>31</v>
      </c>
    </row>
    <row r="2" spans="1:15" x14ac:dyDescent="0.25">
      <c r="B2" s="2" t="s">
        <v>10</v>
      </c>
    </row>
    <row r="3" spans="1:15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  <c r="O3" s="34"/>
    </row>
    <row r="4" spans="1:15" s="7" customFormat="1" ht="19.899999999999999" customHeight="1" x14ac:dyDescent="0.25">
      <c r="B4" s="12"/>
      <c r="C4" s="42" t="s">
        <v>12</v>
      </c>
      <c r="D4" s="43"/>
      <c r="E4" s="43"/>
      <c r="F4" s="13"/>
      <c r="G4" s="13"/>
      <c r="H4" s="36"/>
      <c r="I4" s="36"/>
      <c r="J4" s="20"/>
      <c r="K4" s="11"/>
      <c r="L4" s="14"/>
      <c r="M4" s="11"/>
      <c r="O4" s="34"/>
    </row>
    <row r="5" spans="1:15" s="7" customFormat="1" ht="19.899999999999999" customHeight="1" x14ac:dyDescent="0.25">
      <c r="B5" s="15"/>
      <c r="C5" s="42" t="s">
        <v>11</v>
      </c>
      <c r="D5" s="43"/>
      <c r="E5" s="43"/>
      <c r="F5" s="16"/>
      <c r="G5" s="16"/>
      <c r="H5" s="13"/>
      <c r="I5" s="11"/>
      <c r="J5" s="11"/>
      <c r="K5" s="11"/>
      <c r="L5" s="3"/>
      <c r="M5" s="11"/>
      <c r="O5" s="34"/>
    </row>
    <row r="6" spans="1:15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  <c r="O6" s="34"/>
    </row>
    <row r="7" spans="1:15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16</v>
      </c>
      <c r="H7" s="21" t="s">
        <v>17</v>
      </c>
      <c r="I7" s="30" t="s">
        <v>13</v>
      </c>
      <c r="J7" s="30" t="s">
        <v>18</v>
      </c>
      <c r="K7" s="31" t="s">
        <v>3</v>
      </c>
      <c r="L7" s="30" t="s">
        <v>4</v>
      </c>
      <c r="M7" s="32" t="s">
        <v>5</v>
      </c>
      <c r="N7" s="31" t="s">
        <v>6</v>
      </c>
      <c r="O7" s="34"/>
    </row>
    <row r="8" spans="1:15" s="7" customFormat="1" ht="46.5" thickTop="1" thickBot="1" x14ac:dyDescent="0.3">
      <c r="B8" s="17">
        <v>1</v>
      </c>
      <c r="C8" s="23" t="s">
        <v>23</v>
      </c>
      <c r="D8" s="24">
        <v>10</v>
      </c>
      <c r="E8" s="24" t="s">
        <v>22</v>
      </c>
      <c r="F8" s="24" t="s">
        <v>24</v>
      </c>
      <c r="G8" s="35">
        <v>5</v>
      </c>
      <c r="H8" s="21"/>
      <c r="I8" s="28" t="s">
        <v>14</v>
      </c>
      <c r="J8" s="29" t="s">
        <v>19</v>
      </c>
      <c r="K8" s="1" t="s">
        <v>20</v>
      </c>
      <c r="L8" s="29" t="s">
        <v>15</v>
      </c>
      <c r="M8" s="22"/>
      <c r="N8" s="19">
        <f>D8*M8</f>
        <v>0</v>
      </c>
      <c r="O8" s="34"/>
    </row>
    <row r="9" spans="1:15" s="7" customFormat="1" ht="46.5" thickTop="1" thickBot="1" x14ac:dyDescent="0.3">
      <c r="B9" s="17">
        <v>2</v>
      </c>
      <c r="C9" s="23" t="s">
        <v>23</v>
      </c>
      <c r="D9" s="24">
        <v>10</v>
      </c>
      <c r="E9" s="24" t="s">
        <v>22</v>
      </c>
      <c r="F9" s="24" t="s">
        <v>30</v>
      </c>
      <c r="G9" s="35">
        <v>5</v>
      </c>
      <c r="H9" s="21"/>
      <c r="I9" s="28" t="s">
        <v>14</v>
      </c>
      <c r="J9" s="29" t="s">
        <v>19</v>
      </c>
      <c r="K9" s="1" t="s">
        <v>20</v>
      </c>
      <c r="L9" s="29" t="s">
        <v>15</v>
      </c>
      <c r="M9" s="22"/>
      <c r="N9" s="19">
        <f>D9*M9</f>
        <v>0</v>
      </c>
      <c r="O9" s="34"/>
    </row>
    <row r="10" spans="1:15" ht="46.5" thickTop="1" thickBot="1" x14ac:dyDescent="0.3">
      <c r="A10" s="7"/>
      <c r="B10" s="17">
        <v>3</v>
      </c>
      <c r="C10" s="23" t="s">
        <v>25</v>
      </c>
      <c r="D10" s="24">
        <v>10</v>
      </c>
      <c r="E10" s="24" t="s">
        <v>22</v>
      </c>
      <c r="F10" s="24" t="s">
        <v>27</v>
      </c>
      <c r="G10" s="35">
        <v>5</v>
      </c>
      <c r="H10" s="21"/>
      <c r="I10" s="28" t="s">
        <v>14</v>
      </c>
      <c r="J10" s="29" t="s">
        <v>19</v>
      </c>
      <c r="K10" s="1" t="s">
        <v>20</v>
      </c>
      <c r="L10" s="29" t="s">
        <v>15</v>
      </c>
      <c r="M10" s="22"/>
      <c r="N10" s="19">
        <f t="shared" ref="N10:N11" si="0">D10*M10</f>
        <v>0</v>
      </c>
    </row>
    <row r="11" spans="1:15" ht="121.5" thickTop="1" thickBot="1" x14ac:dyDescent="0.3">
      <c r="A11" s="7"/>
      <c r="B11" s="17">
        <v>4</v>
      </c>
      <c r="C11" s="23" t="s">
        <v>26</v>
      </c>
      <c r="D11" s="24">
        <v>1</v>
      </c>
      <c r="E11" s="24" t="s">
        <v>29</v>
      </c>
      <c r="F11" s="24" t="s">
        <v>28</v>
      </c>
      <c r="G11" s="35">
        <v>5</v>
      </c>
      <c r="H11" s="21"/>
      <c r="I11" s="28" t="s">
        <v>14</v>
      </c>
      <c r="J11" s="29" t="s">
        <v>19</v>
      </c>
      <c r="K11" s="1" t="s">
        <v>20</v>
      </c>
      <c r="L11" s="29" t="s">
        <v>15</v>
      </c>
      <c r="M11" s="22"/>
      <c r="N11" s="19">
        <f t="shared" si="0"/>
        <v>0</v>
      </c>
    </row>
    <row r="12" spans="1:15" ht="37.5" customHeight="1" thickTop="1" thickBot="1" x14ac:dyDescent="0.3">
      <c r="C12" s="7"/>
      <c r="D12" s="26"/>
      <c r="E12" s="27"/>
      <c r="F12" s="7"/>
      <c r="G12" s="7"/>
      <c r="H12" s="2"/>
      <c r="I12" s="7"/>
      <c r="J12" s="7"/>
      <c r="L12" s="2"/>
      <c r="M12" s="37" t="s">
        <v>7</v>
      </c>
      <c r="N12" s="38"/>
    </row>
    <row r="13" spans="1:15" ht="17.25" thickTop="1" thickBot="1" x14ac:dyDescent="0.3">
      <c r="C13" s="7"/>
      <c r="D13" s="26"/>
      <c r="E13" s="27"/>
      <c r="F13" s="7"/>
      <c r="G13" s="7"/>
      <c r="H13" s="2"/>
      <c r="I13" s="7"/>
      <c r="J13" s="7"/>
      <c r="L13" s="2"/>
      <c r="M13" s="39">
        <f>SUM(N8:N11)</f>
        <v>0</v>
      </c>
      <c r="N13" s="40"/>
    </row>
    <row r="14" spans="1:15" ht="16.5" thickTop="1" x14ac:dyDescent="0.25">
      <c r="B14" s="41" t="s">
        <v>21</v>
      </c>
      <c r="C14" s="41"/>
      <c r="D14" s="41"/>
      <c r="E14" s="41"/>
      <c r="F14" s="41"/>
      <c r="G14" s="41"/>
      <c r="H14" s="41"/>
      <c r="I14" s="41"/>
      <c r="J14" s="41"/>
      <c r="K14" s="41"/>
      <c r="L14" s="2"/>
    </row>
    <row r="15" spans="1:15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1:15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  <row r="201" spans="3:12" x14ac:dyDescent="0.25">
      <c r="C201" s="7"/>
      <c r="D201" s="26"/>
      <c r="E201" s="27"/>
      <c r="F201" s="7"/>
      <c r="G201" s="7"/>
      <c r="H201" s="2"/>
      <c r="I201" s="7"/>
      <c r="J201" s="7"/>
      <c r="L201" s="2"/>
    </row>
    <row r="202" spans="3:12" x14ac:dyDescent="0.25">
      <c r="C202" s="7"/>
      <c r="D202" s="26"/>
      <c r="E202" s="27"/>
      <c r="F202" s="7"/>
      <c r="G202" s="7"/>
      <c r="H202" s="2"/>
      <c r="I202" s="7"/>
      <c r="J202" s="7"/>
      <c r="L202" s="2"/>
    </row>
    <row r="203" spans="3:12" x14ac:dyDescent="0.25">
      <c r="C203" s="7"/>
      <c r="D203" s="26"/>
      <c r="E203" s="27"/>
      <c r="F203" s="7"/>
      <c r="G203" s="7"/>
      <c r="H203" s="2"/>
      <c r="I203" s="7"/>
      <c r="J203" s="7"/>
      <c r="L203" s="2"/>
    </row>
  </sheetData>
  <mergeCells count="6">
    <mergeCell ref="H4:I4"/>
    <mergeCell ref="M12:N12"/>
    <mergeCell ref="M13:N13"/>
    <mergeCell ref="B14:K14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2022-05-16T12:33:48Z</dcterms:modified>
</cp:coreProperties>
</file>