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vitkovamarke\Desktop\EFSA DNS\Laboratorní materiál\01 Výzva\"/>
    </mc:Choice>
  </mc:AlternateContent>
  <xr:revisionPtr revIDLastSave="0" documentId="13_ncr:1_{0B5FF089-DE2D-4511-8230-6955F80F60F2}" xr6:coauthVersionLast="47" xr6:coauthVersionMax="47" xr10:uidLastSave="{00000000-0000-0000-0000-000000000000}"/>
  <bookViews>
    <workbookView xWindow="-120" yWindow="-120" windowWidth="29040" windowHeight="15840" tabRatio="592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" i="1" l="1"/>
  <c r="N13" i="1"/>
  <c r="N14" i="1"/>
  <c r="N9" i="1" l="1"/>
  <c r="N10" i="1"/>
  <c r="N11" i="1"/>
  <c r="N8" i="1" l="1"/>
  <c r="M16" i="1" s="1"/>
</calcChain>
</file>

<file path=xl/sharedStrings.xml><?xml version="1.0" encoding="utf-8"?>
<sst xmlns="http://schemas.openxmlformats.org/spreadsheetml/2006/main" count="68" uniqueCount="38">
  <si>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</si>
  <si>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</si>
  <si>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</si>
  <si>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</si>
  <si>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</si>
  <si>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</si>
  <si>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</si>
  <si>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</si>
  <si>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</si>
  <si>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</si>
  <si>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</si>
  <si>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</si>
  <si>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</si>
  <si>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</si>
  <si>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</si>
  <si>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</si>
  <si>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</si>
  <si>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</si>
  <si>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</si>
  <si>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„Zvýšení účinnosti a bezpečnosti léčiv a nutraceutik: moderní metody - nové výzvy (EFSA-CDN)“, reg. č. CZ.02.1.01/0.0./0.0/16_019/0000841</t>
  </si>
  <si>
    <t>RNDr. Zuzana Hadysová
Tel.: 495 067 354                                          e-mail: hadysovz@faf.cuni.cz</t>
  </si>
  <si>
    <t>V případě, že se dodavatel při předání zboží na uvedené tel. číslo nedovolá, bude v takovém případě volat tel. +420 495 067 642.</t>
  </si>
  <si>
    <t>Držák kolonového předfiltru</t>
  </si>
  <si>
    <t>ks</t>
  </si>
  <si>
    <r>
      <t xml:space="preserve">Držák kolonového 0,2 </t>
    </r>
    <r>
      <rPr>
        <sz val="11"/>
        <color theme="1"/>
        <rFont val="Calibri"/>
        <family val="2"/>
        <charset val="238"/>
      </rPr>
      <t>µ</t>
    </r>
    <r>
      <rPr>
        <sz val="11"/>
        <color theme="1"/>
        <rFont val="Calibri"/>
        <family val="2"/>
        <charset val="238"/>
        <scheme val="minor"/>
      </rPr>
      <t>m předfiltru, kompatibilní s nerezovými kolonami firmy Waters naplněnými menšími částicemi.</t>
    </r>
  </si>
  <si>
    <t>Aktivní vyhřívač mobilní fáze</t>
  </si>
  <si>
    <t>Aktivní vyhřívač mobilní fáze, nerezová ocel, vnitřní průměr 0,003"; délka 12,5", s těsněním. Kompatibilní se systémem Acquity I-Class.</t>
  </si>
  <si>
    <t>Kapilára pro spojení modulů přístroje UPC2</t>
  </si>
  <si>
    <t>Kapilára spojující modul sample manager s modulem convergence manager, kompatibilní s přístrojem UPC2, z nerezové oceli.</t>
  </si>
  <si>
    <t>Kužel pro vstup ionizovaného vzorku do hmotnostního spektrometru, kompatibilní s MS Xevo TQ-XS.</t>
  </si>
  <si>
    <t>Kužel pro vstup ionizovaného vzorku do hmotnostního spektrometru</t>
  </si>
  <si>
    <t>Vstupní ESI kapilára pro LC-MS analýzy</t>
  </si>
  <si>
    <r>
      <t xml:space="preserve">Vstupní ESI kapilára pro LC-MS analýzy, rozměry 500 mm  x 125 </t>
    </r>
    <r>
      <rPr>
        <sz val="11"/>
        <color theme="1"/>
        <rFont val="Calibri"/>
        <family val="2"/>
        <charset val="238"/>
      </rPr>
      <t>µm,</t>
    </r>
    <r>
      <rPr>
        <sz val="11"/>
        <color theme="1"/>
        <rFont val="Calibri"/>
        <family val="2"/>
        <charset val="238"/>
        <scheme val="minor"/>
      </rPr>
      <t xml:space="preserve"> kompatibilní s přístrojem Xevo-TQ-XS.</t>
    </r>
  </si>
  <si>
    <t>UHPSFC analytická kolona s diolovou stacionární fází</t>
  </si>
  <si>
    <t>Chromatografická kolona pro UHPLC</t>
  </si>
  <si>
    <t>UHPSFC analytická kolona s diolovou stacionární fází, rozměry kolony 3 x 50 mm, sférické částice o průměru 1,7 µm, pórovitost 130 A, max. teplota 60°C, max. tlak 6000 psi. Kompatibilní se systémem UPC2.</t>
  </si>
  <si>
    <r>
      <t xml:space="preserve">UHPLC analytická kolona s hybridní stacionární fází s ethylenovými můstky (BEH), rozměry kolony 50 x 2,1 mm, velikost sférických částic 1,7 </t>
    </r>
    <r>
      <rPr>
        <sz val="11"/>
        <color theme="1"/>
        <rFont val="Calibri"/>
        <family val="2"/>
        <charset val="238"/>
      </rPr>
      <t>µm, pórovitost 130 A, použitelná v rozmezí pH 1-12</t>
    </r>
    <r>
      <rPr>
        <sz val="11"/>
        <color theme="1"/>
        <rFont val="Calibri"/>
        <family val="2"/>
        <charset val="238"/>
        <scheme val="minor"/>
      </rPr>
      <t>, max. tlak 18000 psi, endcapovaná, zatížení uhlíkem 18%.</t>
    </r>
  </si>
  <si>
    <t>Laboratorní materiál 04/2022 -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</si>
</sst>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6"/>
  <sheetViews>
    <sheetView tabSelected="1" zoomScale="70" zoomScaleNormal="70" workbookViewId="0">
      <selection activeCell="K18" sqref="K18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3" style="3" customWidth="1"/>
    <col min="7" max="7" width="28.7109375" style="3" customWidth="1"/>
    <col min="8" max="8" width="33.4257812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9" t="s">
        <v>37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0" t="s">
        <v>12</v>
      </c>
      <c r="D4" s="41"/>
      <c r="E4" s="41"/>
      <c r="F4" s="13"/>
      <c r="G4" s="13"/>
      <c r="H4" s="34"/>
      <c r="I4" s="34"/>
      <c r="J4" s="21"/>
      <c r="K4" s="11"/>
      <c r="L4" s="14"/>
      <c r="M4" s="11"/>
    </row>
    <row r="5" spans="1:14" s="7" customFormat="1" ht="19.899999999999999" customHeight="1" x14ac:dyDescent="0.25">
      <c r="B5" s="15"/>
      <c r="C5" s="40" t="s">
        <v>11</v>
      </c>
      <c r="D5" s="41"/>
      <c r="E5" s="41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16</v>
      </c>
      <c r="H7" s="22" t="s">
        <v>17</v>
      </c>
      <c r="I7" s="31" t="s">
        <v>13</v>
      </c>
      <c r="J7" s="31" t="s">
        <v>18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4" s="7" customFormat="1" ht="61.5" thickTop="1" thickBot="1" x14ac:dyDescent="0.3">
      <c r="B8" s="17">
        <v>1</v>
      </c>
      <c r="C8" s="24" t="s">
        <v>22</v>
      </c>
      <c r="D8" s="25">
        <v>5</v>
      </c>
      <c r="E8" s="25" t="s">
        <v>23</v>
      </c>
      <c r="F8" s="25" t="s">
        <v>24</v>
      </c>
      <c r="G8" s="25">
        <v>6</v>
      </c>
      <c r="H8" s="22"/>
      <c r="I8" s="29" t="s">
        <v>14</v>
      </c>
      <c r="J8" s="30" t="s">
        <v>19</v>
      </c>
      <c r="K8" s="1" t="s">
        <v>20</v>
      </c>
      <c r="L8" s="30" t="s">
        <v>15</v>
      </c>
      <c r="M8" s="23"/>
      <c r="N8" s="20">
        <f>D8*M8</f>
        <v>0</v>
      </c>
    </row>
    <row r="9" spans="1:14" ht="61.5" thickTop="1" thickBot="1" x14ac:dyDescent="0.3">
      <c r="A9" s="7"/>
      <c r="B9" s="17">
        <v>2</v>
      </c>
      <c r="C9" s="24" t="s">
        <v>25</v>
      </c>
      <c r="D9" s="25">
        <v>1</v>
      </c>
      <c r="E9" s="25" t="s">
        <v>23</v>
      </c>
      <c r="F9" s="25" t="s">
        <v>26</v>
      </c>
      <c r="G9" s="25">
        <v>6</v>
      </c>
      <c r="H9" s="22"/>
      <c r="I9" s="29" t="s">
        <v>14</v>
      </c>
      <c r="J9" s="30" t="s">
        <v>19</v>
      </c>
      <c r="K9" s="1" t="s">
        <v>20</v>
      </c>
      <c r="L9" s="30" t="s">
        <v>15</v>
      </c>
      <c r="M9" s="23"/>
      <c r="N9" s="20">
        <f t="shared" ref="N9:N11" si="0">D9*M9</f>
        <v>0</v>
      </c>
    </row>
    <row r="10" spans="1:14" ht="61.5" thickTop="1" thickBot="1" x14ac:dyDescent="0.3">
      <c r="A10" s="7"/>
      <c r="B10" s="17">
        <v>3</v>
      </c>
      <c r="C10" s="24" t="s">
        <v>27</v>
      </c>
      <c r="D10" s="25">
        <v>1</v>
      </c>
      <c r="E10" s="25" t="s">
        <v>23</v>
      </c>
      <c r="F10" s="25" t="s">
        <v>28</v>
      </c>
      <c r="G10" s="25">
        <v>6</v>
      </c>
      <c r="H10" s="22"/>
      <c r="I10" s="29" t="s">
        <v>14</v>
      </c>
      <c r="J10" s="30" t="s">
        <v>19</v>
      </c>
      <c r="K10" s="1" t="s">
        <v>20</v>
      </c>
      <c r="L10" s="30" t="s">
        <v>15</v>
      </c>
      <c r="M10" s="23"/>
      <c r="N10" s="20">
        <f t="shared" si="0"/>
        <v>0</v>
      </c>
    </row>
    <row r="11" spans="1:14" ht="61.5" thickTop="1" thickBot="1" x14ac:dyDescent="0.3">
      <c r="A11" s="7"/>
      <c r="B11" s="17">
        <v>4</v>
      </c>
      <c r="C11" s="24" t="s">
        <v>30</v>
      </c>
      <c r="D11" s="25">
        <v>1</v>
      </c>
      <c r="E11" s="25" t="s">
        <v>23</v>
      </c>
      <c r="F11" s="25" t="s">
        <v>29</v>
      </c>
      <c r="G11" s="25">
        <v>6</v>
      </c>
      <c r="H11" s="22"/>
      <c r="I11" s="29" t="s">
        <v>14</v>
      </c>
      <c r="J11" s="30" t="s">
        <v>19</v>
      </c>
      <c r="K11" s="1" t="s">
        <v>20</v>
      </c>
      <c r="L11" s="30" t="s">
        <v>15</v>
      </c>
      <c r="M11" s="23"/>
      <c r="N11" s="20">
        <f t="shared" si="0"/>
        <v>0</v>
      </c>
    </row>
    <row r="12" spans="1:14" ht="61.5" thickTop="1" thickBot="1" x14ac:dyDescent="0.3">
      <c r="A12" s="18"/>
      <c r="B12" s="17">
        <v>5</v>
      </c>
      <c r="C12" s="24" t="s">
        <v>31</v>
      </c>
      <c r="D12" s="25">
        <v>1</v>
      </c>
      <c r="E12" s="25" t="s">
        <v>23</v>
      </c>
      <c r="F12" s="25" t="s">
        <v>32</v>
      </c>
      <c r="G12" s="25">
        <v>6</v>
      </c>
      <c r="H12" s="22"/>
      <c r="I12" s="29" t="s">
        <v>14</v>
      </c>
      <c r="J12" s="30" t="s">
        <v>19</v>
      </c>
      <c r="K12" s="1" t="s">
        <v>20</v>
      </c>
      <c r="L12" s="30" t="s">
        <v>15</v>
      </c>
      <c r="M12" s="23"/>
      <c r="N12" s="20">
        <f t="shared" ref="N12:N14" si="1">D12*M12</f>
        <v>0</v>
      </c>
    </row>
    <row r="13" spans="1:14" ht="76.5" thickTop="1" thickBot="1" x14ac:dyDescent="0.3">
      <c r="A13" s="18"/>
      <c r="B13" s="17">
        <v>6</v>
      </c>
      <c r="C13" s="24" t="s">
        <v>33</v>
      </c>
      <c r="D13" s="25">
        <v>1</v>
      </c>
      <c r="E13" s="25" t="s">
        <v>23</v>
      </c>
      <c r="F13" s="25" t="s">
        <v>35</v>
      </c>
      <c r="G13" s="25">
        <v>6</v>
      </c>
      <c r="H13" s="22"/>
      <c r="I13" s="29" t="s">
        <v>14</v>
      </c>
      <c r="J13" s="30" t="s">
        <v>19</v>
      </c>
      <c r="K13" s="1" t="s">
        <v>20</v>
      </c>
      <c r="L13" s="30" t="s">
        <v>15</v>
      </c>
      <c r="M13" s="23"/>
      <c r="N13" s="20">
        <f t="shared" si="1"/>
        <v>0</v>
      </c>
    </row>
    <row r="14" spans="1:14" ht="91.5" thickTop="1" thickBot="1" x14ac:dyDescent="0.3">
      <c r="A14" s="18"/>
      <c r="B14" s="17">
        <v>7</v>
      </c>
      <c r="C14" s="24" t="s">
        <v>34</v>
      </c>
      <c r="D14" s="25">
        <v>1</v>
      </c>
      <c r="E14" s="25" t="s">
        <v>23</v>
      </c>
      <c r="F14" s="25" t="s">
        <v>36</v>
      </c>
      <c r="G14" s="25">
        <v>6</v>
      </c>
      <c r="H14" s="22"/>
      <c r="I14" s="29" t="s">
        <v>14</v>
      </c>
      <c r="J14" s="30" t="s">
        <v>19</v>
      </c>
      <c r="K14" s="1" t="s">
        <v>20</v>
      </c>
      <c r="L14" s="30" t="s">
        <v>15</v>
      </c>
      <c r="M14" s="23"/>
      <c r="N14" s="20">
        <f t="shared" si="1"/>
        <v>0</v>
      </c>
    </row>
    <row r="15" spans="1:14" ht="37.5" customHeight="1" thickTop="1" thickBot="1" x14ac:dyDescent="0.3">
      <c r="C15" s="7"/>
      <c r="D15" s="27"/>
      <c r="E15" s="28"/>
      <c r="F15" s="7"/>
      <c r="G15" s="7"/>
      <c r="H15" s="2"/>
      <c r="I15" s="7"/>
      <c r="J15" s="7"/>
      <c r="L15" s="2"/>
      <c r="M15" s="35" t="s">
        <v>7</v>
      </c>
      <c r="N15" s="36"/>
    </row>
    <row r="16" spans="1:14" ht="17.25" thickTop="1" thickBot="1" x14ac:dyDescent="0.3">
      <c r="C16" s="7"/>
      <c r="D16" s="27"/>
      <c r="E16" s="28"/>
      <c r="F16" s="7"/>
      <c r="G16" s="7"/>
      <c r="H16" s="2"/>
      <c r="I16" s="7"/>
      <c r="J16" s="7"/>
      <c r="L16" s="2"/>
      <c r="M16" s="37">
        <f>SUM(N8:N14)</f>
        <v>0</v>
      </c>
      <c r="N16" s="38"/>
    </row>
    <row r="17" spans="2:12" ht="16.5" thickTop="1" x14ac:dyDescent="0.25">
      <c r="B17" s="39" t="s">
        <v>21</v>
      </c>
      <c r="C17" s="39"/>
      <c r="D17" s="39"/>
      <c r="E17" s="39"/>
      <c r="F17" s="39"/>
      <c r="G17" s="39"/>
      <c r="H17" s="39"/>
      <c r="I17" s="39"/>
      <c r="J17" s="39"/>
      <c r="K17" s="39"/>
      <c r="L17" s="2"/>
    </row>
    <row r="18" spans="2:12" x14ac:dyDescent="0.25">
      <c r="C18" s="7"/>
      <c r="D18" s="27"/>
      <c r="E18" s="28"/>
      <c r="F18" s="7"/>
      <c r="G18" s="7"/>
      <c r="H18" s="2"/>
      <c r="I18" s="7"/>
      <c r="J18" s="7"/>
      <c r="L18" s="2"/>
    </row>
    <row r="19" spans="2:12" x14ac:dyDescent="0.25">
      <c r="C19" s="7"/>
      <c r="D19" s="27"/>
      <c r="E19" s="28"/>
      <c r="F19" s="7"/>
      <c r="G19" s="7"/>
      <c r="H19" s="2"/>
      <c r="I19" s="7"/>
      <c r="J19" s="7"/>
      <c r="L19" s="2"/>
    </row>
    <row r="20" spans="2:12" x14ac:dyDescent="0.25">
      <c r="C20" s="7"/>
      <c r="D20" s="27"/>
      <c r="E20" s="28"/>
      <c r="F20" s="7"/>
      <c r="G20" s="7"/>
      <c r="H20" s="2"/>
      <c r="I20" s="7"/>
      <c r="J20" s="7"/>
      <c r="L20" s="2"/>
    </row>
    <row r="21" spans="2:12" x14ac:dyDescent="0.25">
      <c r="C21" s="7"/>
      <c r="D21" s="27"/>
      <c r="E21" s="28"/>
      <c r="F21" s="7"/>
      <c r="G21" s="7"/>
      <c r="H21" s="2"/>
      <c r="I21" s="7"/>
      <c r="J21" s="7"/>
      <c r="L21" s="2"/>
    </row>
    <row r="22" spans="2:12" x14ac:dyDescent="0.25">
      <c r="C22" s="7"/>
      <c r="D22" s="27"/>
      <c r="E22" s="28"/>
      <c r="F22" s="7"/>
      <c r="G22" s="7"/>
      <c r="H22" s="2"/>
      <c r="I22" s="7"/>
      <c r="J22" s="7"/>
      <c r="L22" s="2"/>
    </row>
    <row r="23" spans="2:12" x14ac:dyDescent="0.25">
      <c r="C23" s="7"/>
      <c r="D23" s="27"/>
      <c r="E23" s="28"/>
      <c r="F23" s="7"/>
      <c r="G23" s="7"/>
      <c r="H23" s="2"/>
      <c r="I23" s="7"/>
      <c r="J23" s="7"/>
      <c r="L23" s="2"/>
    </row>
    <row r="24" spans="2:12" x14ac:dyDescent="0.25">
      <c r="C24" s="7"/>
      <c r="D24" s="27"/>
      <c r="E24" s="28"/>
      <c r="F24" s="7"/>
      <c r="G24" s="7"/>
      <c r="H24" s="2"/>
      <c r="I24" s="7"/>
      <c r="J24" s="7"/>
      <c r="L24" s="2"/>
    </row>
    <row r="25" spans="2:12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2:12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2:12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2:12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2:12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2:12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2:12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2:12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  <row r="205" spans="3:12" x14ac:dyDescent="0.25">
      <c r="C205" s="7"/>
      <c r="D205" s="27"/>
      <c r="E205" s="28"/>
      <c r="F205" s="7"/>
      <c r="G205" s="7"/>
      <c r="H205" s="2"/>
      <c r="I205" s="7"/>
      <c r="J205" s="7"/>
      <c r="L205" s="2"/>
    </row>
    <row r="206" spans="3:12" x14ac:dyDescent="0.25">
      <c r="C206" s="7"/>
      <c r="D206" s="27"/>
      <c r="E206" s="28"/>
      <c r="F206" s="7"/>
      <c r="G206" s="7"/>
      <c r="H206" s="2"/>
      <c r="I206" s="7"/>
      <c r="J206" s="7"/>
      <c r="L206" s="2"/>
    </row>
  </sheetData>
  <mergeCells count="6">
    <mergeCell ref="H4:I4"/>
    <mergeCell ref="M15:N15"/>
    <mergeCell ref="M16:N16"/>
    <mergeCell ref="B17:K17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2022-06-20T09:09:15Z</dcterms:modified>
</cp:coreProperties>
</file>