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avid\Desktop\práce\B_naviga\2 LF UK\B_aktivní prvky\01_ZD na profilu\"/>
    </mc:Choice>
  </mc:AlternateContent>
  <xr:revisionPtr revIDLastSave="0" documentId="13_ncr:1_{D133C503-6084-485E-9C15-58E1661EDE65}" xr6:coauthVersionLast="47" xr6:coauthVersionMax="47" xr10:uidLastSave="{00000000-0000-0000-0000-000000000000}"/>
  <bookViews>
    <workbookView xWindow="2229" yWindow="2229" windowWidth="18514" windowHeight="10945" xr2:uid="{F2C5D311-1A98-4F8F-8B14-744C71FD905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G6" i="1"/>
  <c r="G7" i="1"/>
  <c r="G5" i="1"/>
  <c r="E5" i="1"/>
  <c r="I7" i="1" l="1"/>
  <c r="J7" i="1" s="1"/>
  <c r="I6" i="1"/>
  <c r="K6" i="1" s="1"/>
  <c r="I5" i="1"/>
  <c r="K5" i="1" l="1"/>
  <c r="I8" i="1"/>
  <c r="K7" i="1"/>
  <c r="J5" i="1"/>
  <c r="J6" i="1"/>
  <c r="J8" i="1" l="1"/>
  <c r="K8" i="1"/>
</calcChain>
</file>

<file path=xl/sharedStrings.xml><?xml version="1.0" encoding="utf-8"?>
<sst xmlns="http://schemas.openxmlformats.org/spreadsheetml/2006/main" count="12" uniqueCount="12">
  <si>
    <t>Příloha č. 3, Cenový rozpad</t>
  </si>
  <si>
    <t>Hodnota DPH</t>
  </si>
  <si>
    <t>Switch typ A (2 kusy)</t>
  </si>
  <si>
    <t>Switch typ B (1 kus)</t>
  </si>
  <si>
    <t>Celková nabídková cena bez DPH</t>
  </si>
  <si>
    <t>Celková cena za dodání aktivních prvků bez DPH</t>
  </si>
  <si>
    <t>Celková cena za poskytování služeb po dobu 36 měsíců bez DPH</t>
  </si>
  <si>
    <t>Celková nabídková cena vč. DPH</t>
  </si>
  <si>
    <t>Cena za dodání a instalaci 1 kusu aktivních prvků bez DPH</t>
  </si>
  <si>
    <t xml:space="preserve">Celková nabídková cena </t>
  </si>
  <si>
    <t>Switch typ C (4 kusy)</t>
  </si>
  <si>
    <t>Cena za 1 měsíc poskytování servisních služeb bez DPH pro všechny kusy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</si>
</sst>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164" fontId="0" fillId="6" borderId="1" xfId="0" applyNumberFormat="1" applyFont="1" applyFill="1" applyBorder="1" applyAlignment="1" applyProtection="1">
      <alignment horizontal="center" vertical="center" wrapText="1"/>
    </xf>
    <xf numFmtId="164" fontId="0" fillId="6" borderId="3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164" fontId="0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164" fontId="1" fillId="8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wrapText="1"/>
    </xf>
    <xf numFmtId="164" fontId="0" fillId="5" borderId="4" xfId="0" applyNumberFormat="1" applyFont="1" applyFill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2" xfId="0" applyNumberFormat="1" applyFont="1" applyFill="1" applyBorder="1" applyAlignment="1" applyProtection="1">
      <alignment horizontal="center" vertical="center" wrapText="1"/>
    </xf>
    <xf numFmtId="164" fontId="0" fillId="6" borderId="8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10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6ADB-A887-47B7-BBF5-11F9AD50831D}">
  <dimension ref="C3:K9"/>
  <sheetViews>
    <sheetView tabSelected="1" workbookViewId="0">
      <selection activeCell="F5" sqref="F5"/>
    </sheetView>
  </sheetViews>
  <sheetFormatPr defaultColWidth="9.15234375" defaultRowHeight="14.6" x14ac:dyDescent="0.4"/>
  <cols>
    <col min="1" max="2" width="9.15234375" style="2"/>
    <col min="3" max="3" width="20.69140625" style="2" customWidth="1"/>
    <col min="4" max="7" width="17.53515625" style="2" customWidth="1"/>
    <col min="8" max="8" width="3.3046875" style="14" customWidth="1"/>
    <col min="9" max="11" width="17.53515625" style="2" customWidth="1"/>
    <col min="12" max="16384" width="9.15234375" style="2"/>
  </cols>
  <sheetData>
    <row r="3" spans="3:11" ht="31.5" customHeight="1" x14ac:dyDescent="0.4">
      <c r="C3" s="22" t="s">
        <v>0</v>
      </c>
      <c r="D3" s="22"/>
      <c r="E3" s="22"/>
      <c r="F3" s="22"/>
      <c r="G3" s="22"/>
      <c r="H3" s="22"/>
      <c r="I3" s="22"/>
      <c r="J3" s="22"/>
      <c r="K3" s="22"/>
    </row>
    <row r="4" spans="3:11" ht="72.900000000000006" x14ac:dyDescent="0.4">
      <c r="C4" s="3"/>
      <c r="D4" s="4" t="s">
        <v>8</v>
      </c>
      <c r="E4" s="5" t="s">
        <v>5</v>
      </c>
      <c r="F4" s="4" t="s">
        <v>11</v>
      </c>
      <c r="G4" s="6" t="s">
        <v>6</v>
      </c>
      <c r="H4" s="7"/>
      <c r="I4" s="8" t="s">
        <v>4</v>
      </c>
      <c r="J4" s="5" t="s">
        <v>1</v>
      </c>
      <c r="K4" s="5" t="s">
        <v>7</v>
      </c>
    </row>
    <row r="5" spans="3:11" ht="26.25" customHeight="1" x14ac:dyDescent="0.4">
      <c r="C5" s="9" t="s">
        <v>2</v>
      </c>
      <c r="D5" s="1"/>
      <c r="E5" s="10">
        <f>D5*2</f>
        <v>0</v>
      </c>
      <c r="F5" s="1"/>
      <c r="G5" s="11">
        <f>F5*36</f>
        <v>0</v>
      </c>
      <c r="H5" s="12"/>
      <c r="I5" s="17">
        <f>E5+G5</f>
        <v>0</v>
      </c>
      <c r="J5" s="13">
        <f>I5*0.21</f>
        <v>0</v>
      </c>
      <c r="K5" s="13">
        <f>I5*1.21</f>
        <v>0</v>
      </c>
    </row>
    <row r="6" spans="3:11" ht="25.5" customHeight="1" x14ac:dyDescent="0.4">
      <c r="C6" s="9" t="s">
        <v>3</v>
      </c>
      <c r="D6" s="1"/>
      <c r="E6" s="10">
        <f>D6*1</f>
        <v>0</v>
      </c>
      <c r="F6" s="1"/>
      <c r="G6" s="11">
        <f t="shared" ref="G6:G7" si="0">F6*36</f>
        <v>0</v>
      </c>
      <c r="H6" s="12"/>
      <c r="I6" s="17">
        <f t="shared" ref="I6:I7" si="1">E6+G6</f>
        <v>0</v>
      </c>
      <c r="J6" s="13">
        <f t="shared" ref="J6:J7" si="2">I6*0.21</f>
        <v>0</v>
      </c>
      <c r="K6" s="13">
        <f t="shared" ref="K6:K7" si="3">I6*1.21</f>
        <v>0</v>
      </c>
    </row>
    <row r="7" spans="3:11" ht="25.5" customHeight="1" thickBot="1" x14ac:dyDescent="0.45">
      <c r="C7" s="9" t="s">
        <v>10</v>
      </c>
      <c r="D7" s="19"/>
      <c r="E7" s="20">
        <f>D7*4</f>
        <v>0</v>
      </c>
      <c r="F7" s="19"/>
      <c r="G7" s="21">
        <f t="shared" si="0"/>
        <v>0</v>
      </c>
      <c r="H7" s="12"/>
      <c r="I7" s="18">
        <f t="shared" si="1"/>
        <v>0</v>
      </c>
      <c r="J7" s="13">
        <f t="shared" si="2"/>
        <v>0</v>
      </c>
      <c r="K7" s="13">
        <f t="shared" si="3"/>
        <v>0</v>
      </c>
    </row>
    <row r="8" spans="3:11" ht="28.5" customHeight="1" thickBot="1" x14ac:dyDescent="0.45">
      <c r="C8" s="23" t="s">
        <v>9</v>
      </c>
      <c r="D8" s="24"/>
      <c r="E8" s="24"/>
      <c r="F8" s="24"/>
      <c r="G8" s="25"/>
      <c r="I8" s="15">
        <f>SUM(I5:I7)</f>
        <v>0</v>
      </c>
      <c r="J8" s="15">
        <f t="shared" ref="J8:K8" si="4">SUM(J5:J7)</f>
        <v>0</v>
      </c>
      <c r="K8" s="15">
        <f t="shared" si="4"/>
        <v>0</v>
      </c>
    </row>
    <row r="9" spans="3:11" x14ac:dyDescent="0.4">
      <c r="I9" s="16"/>
    </row>
  </sheetData>
  <sheetProtection algorithmName="SHA-512" hashValue="08rqkY5DUIWzRHUrWdAvNhtW/CsAHuGVsEvdq+/RR4N++ryYd2RGI3V1OHeU1c9KV0M0OnSF/q/kGy96avP+Gw==" saltValue="+xOdGSj69RxEyT5YsOm0Sw==" spinCount="100000" sheet="1" objects="1" scenarios="1"/>
  <mergeCells count="2">
    <mergeCell ref="C3:K3"/>
    <mergeCell ref="C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Dadavid</dc:creator>
  <cp:lastModifiedBy>Dadavid</cp:lastModifiedBy>
  <dcterms:created xsi:type="dcterms:W3CDTF">2022-06-02T12:59:17Z</dcterms:created>
  <dcterms:modified xsi:type="dcterms:W3CDTF">2022-06-30T12:59:38Z</dcterms:modified>
</cp:coreProperties>
</file>