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7"/>
  <workbookPr defaultThemeVersion="166925"/>
  <bookViews>
    <workbookView xWindow="0" yWindow="0" windowWidth="14370" windowHeight="483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<sst xmlns="http://schemas.openxmlformats.org/spreadsheetml/2006/main" count="88" uniqueCount="85">
  <si>
    <t>Pohotovostní režim E.S.P. [kVA] / [kW]</t>
  </si>
  <si>
    <t>Jmenovitý výkon P.R.P. [kVA] / [kW]</t>
  </si>
  <si>
    <t>Typ paliva</t>
  </si>
  <si>
    <t>Spotřeba paliva – 100% zátěž [l/h]</t>
  </si>
  <si>
    <t>Standardní objem palivové nádrže [l]</t>
  </si>
  <si>
    <t>Doba práce agregátu pod zatížením 100 %[h]</t>
  </si>
  <si>
    <t>Hmotnost bez paliva [kg]</t>
  </si>
  <si>
    <t>Regulace otáček</t>
  </si>
  <si>
    <t>Typ regulátoru napětí</t>
  </si>
  <si>
    <t>Stupeň krytí IP</t>
  </si>
  <si>
    <t>třída Izolace alternátoru</t>
  </si>
  <si>
    <t>Hladina hluku ve vzdálenosti 7 m od kapotáže</t>
  </si>
  <si>
    <t>Záruční doba</t>
  </si>
  <si>
    <t>Stav počitadla motohodin</t>
  </si>
  <si>
    <t xml:space="preserve">Příloha č. </t>
  </si>
  <si>
    <t>Specifikace nabízeného stroje</t>
  </si>
  <si>
    <t>Výrobce diesel motoru</t>
  </si>
  <si>
    <t>Výrobce generátoru</t>
  </si>
  <si>
    <t>Počet válců</t>
  </si>
  <si>
    <t>Objem motoru</t>
  </si>
  <si>
    <t>Kompresní poměr</t>
  </si>
  <si>
    <t>Sání</t>
  </si>
  <si>
    <t>Chlazení</t>
  </si>
  <si>
    <t>Otáčky</t>
  </si>
  <si>
    <t>Elektrický systém</t>
  </si>
  <si>
    <t>přesnost regulace napětí</t>
  </si>
  <si>
    <t>1.</t>
  </si>
  <si>
    <t>5.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</si>
  <si>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</si>
  <si>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</si>
  <si>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</si>
  <si>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</si>
  <si>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</si>
  <si>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</si>
  <si>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</si>
  <si>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</si>
  <si>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</si>
  <si>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</si>
  <si>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</si>
  <si>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</si>
  <si>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</si>
  <si>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</si>
  <si>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</si>
  <si>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</si>
  <si>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</si>
  <si>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</si>
  <si>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</si>
  <si>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</si>
  <si>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</si>
  <si>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</si>
  <si>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</si>
  <si>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>atmosférický /přeplňovaný</t>
    </r>
    <r>
      <rPr>
        <vertAlign val="superscript"/>
        <sz val="11"/>
        <color theme="1"/>
        <rFont val="Calibri"/>
        <family val="2"/>
        <scheme val="minor"/>
      </rPr>
      <t xml:space="preserve"> *nehodící se škrtněte</t>
    </r>
  </si>
  <si>
    <r>
      <t xml:space="preserve">12 V / 24 V </t>
    </r>
    <r>
      <rPr>
        <vertAlign val="superscript"/>
        <sz val="11"/>
        <color theme="1"/>
        <rFont val="Calibri"/>
        <family val="2"/>
        <scheme val="minor"/>
      </rPr>
      <t>*nehodící se škrtněte</t>
    </r>
  </si>
  <si>
    <t>požadované hodnoty zadavatelem</t>
  </si>
  <si>
    <t>max tolerance +/- 1%</t>
  </si>
  <si>
    <t>minimálně 450 kVA</t>
  </si>
  <si>
    <t>maximální 96 l/hod</t>
  </si>
  <si>
    <t>minimální 750 l</t>
  </si>
  <si>
    <t>minimálně 8 hod</t>
  </si>
  <si>
    <t>maximálně 62 dB</t>
  </si>
  <si>
    <t>maximálně 90 hod</t>
  </si>
  <si>
    <t>elektronická</t>
  </si>
  <si>
    <t xml:space="preserve">minimálně IP 21 </t>
  </si>
  <si>
    <t xml:space="preserve">minimálně tř. H </t>
  </si>
  <si>
    <t>DPH</t>
  </si>
  <si>
    <t>navýšení hodnocené ceny za překročení požadované lhůty dodání</t>
  </si>
  <si>
    <t>za každý den překračující lhůtu 10 dnů se hodnocená nabídková cena zvyšuje o 10000 Kč</t>
  </si>
  <si>
    <t>Hodnocená cena bez DPH</t>
  </si>
  <si>
    <t>Celková cena</t>
  </si>
  <si>
    <t>minimálně 18 měs</t>
  </si>
  <si>
    <t>el. vyhříváním vodního okruhu v době klidu</t>
  </si>
  <si>
    <r>
      <t>ANO / NE</t>
    </r>
    <r>
      <rPr>
        <vertAlign val="superscript"/>
        <sz val="11"/>
        <color theme="1"/>
        <rFont val="Calibri"/>
        <family val="2"/>
        <scheme val="minor"/>
      </rPr>
      <t xml:space="preserve"> *nehodící se škrtněte</t>
    </r>
  </si>
  <si>
    <t>ANO</t>
  </si>
  <si>
    <t>26.</t>
  </si>
  <si>
    <t>uvedená cena obsahuje veškeré náklady na prohlídku (včetně provozních náplní)</t>
  </si>
  <si>
    <t>Nabídková cena stroje bez DPH</t>
  </si>
  <si>
    <t>27.</t>
  </si>
  <si>
    <t>28.</t>
  </si>
  <si>
    <t>29.</t>
  </si>
  <si>
    <t>Nabízená dodací lhůta (dny)</t>
  </si>
  <si>
    <t>min. 6</t>
  </si>
  <si>
    <t>nabídková cena 1. garanční prohlídky (bez DPH)</t>
  </si>
  <si>
    <t>nabídková cena 2. garanční prohlídky (bez DPH)</t>
  </si>
  <si>
    <t>nabídková cena 3. garanční prohlídky (bez DPH)</t>
  </si>
  <si>
    <t>náklady garančních prohlídek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</si>
</sst>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" xfId="20" applyFont="1" applyBorder="1" applyAlignment="1" applyProtection="1">
      <alignment horizontal="center" vertical="center"/>
      <protection/>
    </xf>
    <xf numFmtId="44" fontId="0" fillId="0" borderId="1" xfId="2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44" fontId="6" fillId="0" borderId="1" xfId="2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4" fontId="2" fillId="2" borderId="1" xfId="20" applyFont="1" applyFill="1" applyBorder="1" applyAlignment="1" applyProtection="1">
      <alignment horizontal="center" vertical="center" wrapText="1"/>
      <protection locked="0"/>
    </xf>
    <xf numFmtId="44" fontId="0" fillId="2" borderId="1" xfId="2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91" zoomScaleNormal="91" workbookViewId="0" topLeftCell="A1">
      <selection activeCell="C6" sqref="C6"/>
    </sheetView>
  </sheetViews>
  <sheetFormatPr defaultColWidth="9.140625" defaultRowHeight="15"/>
  <cols>
    <col min="1" max="1" width="9.140625" style="1" customWidth="1"/>
    <col min="2" max="2" width="48.8515625" style="1" customWidth="1"/>
    <col min="3" max="3" width="45.28125" style="13" customWidth="1"/>
    <col min="4" max="4" width="24.57421875" style="0" customWidth="1"/>
  </cols>
  <sheetData>
    <row r="1" spans="1:2" ht="15">
      <c r="A1" s="23" t="s">
        <v>14</v>
      </c>
      <c r="B1" s="23"/>
    </row>
    <row r="3" spans="2:3" ht="21">
      <c r="B3" s="24" t="s">
        <v>15</v>
      </c>
      <c r="C3" s="24"/>
    </row>
    <row r="4" spans="2:3" ht="21">
      <c r="B4" s="3"/>
      <c r="C4" s="12"/>
    </row>
    <row r="5" ht="30">
      <c r="D5" s="11" t="s">
        <v>53</v>
      </c>
    </row>
    <row r="6" spans="1:4" ht="24.95" customHeight="1">
      <c r="A6" s="5" t="s">
        <v>26</v>
      </c>
      <c r="B6" s="6" t="s">
        <v>16</v>
      </c>
      <c r="C6" s="19"/>
      <c r="D6" s="7"/>
    </row>
    <row r="7" spans="1:4" ht="24.95" customHeight="1">
      <c r="A7" s="5" t="s">
        <v>28</v>
      </c>
      <c r="B7" s="6" t="s">
        <v>18</v>
      </c>
      <c r="C7" s="19"/>
      <c r="D7" s="5" t="s">
        <v>80</v>
      </c>
    </row>
    <row r="8" spans="1:4" ht="24.95" customHeight="1">
      <c r="A8" s="5" t="s">
        <v>29</v>
      </c>
      <c r="B8" s="6" t="s">
        <v>19</v>
      </c>
      <c r="C8" s="19"/>
      <c r="D8" s="7"/>
    </row>
    <row r="9" spans="1:4" ht="24.95" customHeight="1">
      <c r="A9" s="5" t="s">
        <v>30</v>
      </c>
      <c r="B9" s="6" t="s">
        <v>20</v>
      </c>
      <c r="C9" s="19"/>
      <c r="D9" s="7"/>
    </row>
    <row r="10" spans="1:4" ht="24.95" customHeight="1">
      <c r="A10" s="5" t="s">
        <v>27</v>
      </c>
      <c r="B10" s="6" t="s">
        <v>21</v>
      </c>
      <c r="C10" s="19" t="s">
        <v>51</v>
      </c>
      <c r="D10" s="7"/>
    </row>
    <row r="11" spans="1:4" ht="37.5" customHeight="1">
      <c r="A11" s="5" t="s">
        <v>31</v>
      </c>
      <c r="B11" s="4" t="s">
        <v>70</v>
      </c>
      <c r="C11" s="19" t="s">
        <v>71</v>
      </c>
      <c r="D11" s="10" t="s">
        <v>72</v>
      </c>
    </row>
    <row r="12" spans="1:4" ht="24.95" customHeight="1">
      <c r="A12" s="5" t="s">
        <v>32</v>
      </c>
      <c r="B12" s="6" t="s">
        <v>22</v>
      </c>
      <c r="C12" s="19"/>
      <c r="D12" s="7"/>
    </row>
    <row r="13" spans="1:4" ht="24.95" customHeight="1">
      <c r="A13" s="5" t="s">
        <v>33</v>
      </c>
      <c r="B13" s="6" t="s">
        <v>23</v>
      </c>
      <c r="C13" s="19"/>
      <c r="D13" s="7"/>
    </row>
    <row r="14" spans="1:4" ht="24.95" customHeight="1">
      <c r="A14" s="5" t="s">
        <v>34</v>
      </c>
      <c r="B14" s="6" t="s">
        <v>24</v>
      </c>
      <c r="C14" s="19" t="s">
        <v>52</v>
      </c>
      <c r="D14" s="7"/>
    </row>
    <row r="15" spans="1:4" ht="24.95" customHeight="1">
      <c r="A15" s="5" t="s">
        <v>35</v>
      </c>
      <c r="B15" s="6" t="s">
        <v>17</v>
      </c>
      <c r="C15" s="19"/>
      <c r="D15" s="7"/>
    </row>
    <row r="16" spans="1:4" ht="24.95" customHeight="1">
      <c r="A16" s="5" t="s">
        <v>36</v>
      </c>
      <c r="B16" s="6" t="s">
        <v>25</v>
      </c>
      <c r="C16" s="19"/>
      <c r="D16" s="5" t="s">
        <v>54</v>
      </c>
    </row>
    <row r="17" spans="1:4" ht="24.95" customHeight="1">
      <c r="A17" s="5" t="s">
        <v>37</v>
      </c>
      <c r="B17" s="4" t="s">
        <v>0</v>
      </c>
      <c r="C17" s="20"/>
      <c r="D17" s="5" t="s">
        <v>55</v>
      </c>
    </row>
    <row r="18" spans="1:4" ht="24.95" customHeight="1">
      <c r="A18" s="5" t="s">
        <v>38</v>
      </c>
      <c r="B18" s="4" t="s">
        <v>1</v>
      </c>
      <c r="C18" s="20"/>
      <c r="D18" s="7"/>
    </row>
    <row r="19" spans="1:4" ht="24.95" customHeight="1">
      <c r="A19" s="5" t="s">
        <v>39</v>
      </c>
      <c r="B19" s="4" t="s">
        <v>2</v>
      </c>
      <c r="C19" s="20"/>
      <c r="D19" s="7"/>
    </row>
    <row r="20" spans="1:4" ht="24.95" customHeight="1">
      <c r="A20" s="5" t="s">
        <v>40</v>
      </c>
      <c r="B20" s="4" t="s">
        <v>3</v>
      </c>
      <c r="C20" s="20"/>
      <c r="D20" s="5" t="s">
        <v>56</v>
      </c>
    </row>
    <row r="21" spans="1:4" ht="24.95" customHeight="1">
      <c r="A21" s="5" t="s">
        <v>41</v>
      </c>
      <c r="B21" s="4" t="s">
        <v>4</v>
      </c>
      <c r="C21" s="20"/>
      <c r="D21" s="5" t="s">
        <v>57</v>
      </c>
    </row>
    <row r="22" spans="1:4" ht="24.95" customHeight="1">
      <c r="A22" s="5" t="s">
        <v>42</v>
      </c>
      <c r="B22" s="4" t="s">
        <v>5</v>
      </c>
      <c r="C22" s="20"/>
      <c r="D22" s="5" t="s">
        <v>58</v>
      </c>
    </row>
    <row r="23" spans="1:4" ht="24.95" customHeight="1">
      <c r="A23" s="5" t="s">
        <v>43</v>
      </c>
      <c r="B23" s="4" t="s">
        <v>6</v>
      </c>
      <c r="C23" s="20"/>
      <c r="D23" s="7"/>
    </row>
    <row r="24" spans="1:4" ht="24.95" customHeight="1">
      <c r="A24" s="5" t="s">
        <v>44</v>
      </c>
      <c r="B24" s="4" t="s">
        <v>7</v>
      </c>
      <c r="C24" s="20"/>
      <c r="D24" s="5" t="s">
        <v>61</v>
      </c>
    </row>
    <row r="25" spans="1:4" ht="24.95" customHeight="1">
      <c r="A25" s="5" t="s">
        <v>45</v>
      </c>
      <c r="B25" s="4" t="s">
        <v>8</v>
      </c>
      <c r="C25" s="20"/>
      <c r="D25" s="7"/>
    </row>
    <row r="26" spans="1:4" ht="24.95" customHeight="1">
      <c r="A26" s="5" t="s">
        <v>46</v>
      </c>
      <c r="B26" s="4" t="s">
        <v>9</v>
      </c>
      <c r="C26" s="20"/>
      <c r="D26" s="5" t="s">
        <v>62</v>
      </c>
    </row>
    <row r="27" spans="1:4" ht="24.95" customHeight="1">
      <c r="A27" s="5" t="s">
        <v>47</v>
      </c>
      <c r="B27" s="4" t="s">
        <v>10</v>
      </c>
      <c r="C27" s="20"/>
      <c r="D27" s="5" t="s">
        <v>63</v>
      </c>
    </row>
    <row r="28" spans="1:4" ht="24.95" customHeight="1">
      <c r="A28" s="5" t="s">
        <v>48</v>
      </c>
      <c r="B28" s="4" t="s">
        <v>11</v>
      </c>
      <c r="C28" s="20"/>
      <c r="D28" s="5" t="s">
        <v>59</v>
      </c>
    </row>
    <row r="29" spans="1:4" ht="24.95" customHeight="1">
      <c r="A29" s="5" t="s">
        <v>49</v>
      </c>
      <c r="B29" s="4" t="s">
        <v>12</v>
      </c>
      <c r="C29" s="20"/>
      <c r="D29" s="5" t="s">
        <v>69</v>
      </c>
    </row>
    <row r="30" spans="1:4" ht="66" customHeight="1">
      <c r="A30" s="5" t="s">
        <v>50</v>
      </c>
      <c r="B30" s="4" t="s">
        <v>81</v>
      </c>
      <c r="C30" s="21"/>
      <c r="D30" s="10" t="s">
        <v>74</v>
      </c>
    </row>
    <row r="31" spans="1:4" ht="67.5" customHeight="1">
      <c r="A31" s="5" t="s">
        <v>73</v>
      </c>
      <c r="B31" s="4" t="s">
        <v>82</v>
      </c>
      <c r="C31" s="21"/>
      <c r="D31" s="10" t="s">
        <v>74</v>
      </c>
    </row>
    <row r="32" spans="1:4" ht="63.75" customHeight="1">
      <c r="A32" s="5" t="s">
        <v>76</v>
      </c>
      <c r="B32" s="4" t="s">
        <v>83</v>
      </c>
      <c r="C32" s="21"/>
      <c r="D32" s="10" t="s">
        <v>74</v>
      </c>
    </row>
    <row r="33" spans="1:4" ht="64.5" customHeight="1">
      <c r="A33" s="5" t="s">
        <v>77</v>
      </c>
      <c r="B33" s="4" t="s">
        <v>79</v>
      </c>
      <c r="C33" s="20"/>
      <c r="D33" s="10" t="s">
        <v>66</v>
      </c>
    </row>
    <row r="34" spans="1:4" ht="24.95" customHeight="1">
      <c r="A34" s="5" t="s">
        <v>78</v>
      </c>
      <c r="B34" s="4" t="s">
        <v>13</v>
      </c>
      <c r="C34" s="20"/>
      <c r="D34" s="5" t="s">
        <v>60</v>
      </c>
    </row>
    <row r="35" ht="15">
      <c r="B35" s="2"/>
    </row>
    <row r="36" spans="2:3" ht="24.95" customHeight="1">
      <c r="B36" s="8" t="s">
        <v>75</v>
      </c>
      <c r="C36" s="22"/>
    </row>
    <row r="37" spans="2:3" ht="24.95" customHeight="1">
      <c r="B37" s="8" t="s">
        <v>64</v>
      </c>
      <c r="C37" s="22"/>
    </row>
    <row r="38" spans="2:3" ht="35.25" customHeight="1">
      <c r="B38" s="9" t="s">
        <v>84</v>
      </c>
      <c r="C38" s="14">
        <f>+C30+C31+C32</f>
        <v>0</v>
      </c>
    </row>
    <row r="39" spans="2:3" ht="30.75" customHeight="1">
      <c r="B39" s="9" t="s">
        <v>65</v>
      </c>
      <c r="C39" s="15">
        <f>+IF(C33&lt;10,0,+(C33-10)*10000)</f>
        <v>0</v>
      </c>
    </row>
    <row r="41" spans="2:3" ht="18.75">
      <c r="B41" s="16" t="s">
        <v>67</v>
      </c>
      <c r="C41" s="17">
        <f>+C36+C39+C30+C31+C32</f>
        <v>0</v>
      </c>
    </row>
    <row r="42" spans="2:3" ht="18.75">
      <c r="B42" s="16" t="s">
        <v>64</v>
      </c>
      <c r="C42" s="18">
        <f>+C41*0.21</f>
        <v>0</v>
      </c>
    </row>
    <row r="43" spans="2:3" ht="18.75">
      <c r="B43" s="16" t="s">
        <v>68</v>
      </c>
      <c r="C43" s="18">
        <f>+C41+C42</f>
        <v>0</v>
      </c>
    </row>
  </sheetData>
  <sheetProtection sheet="1" objects="1" scenarios="1"/>
  <mergeCells count="2">
    <mergeCell ref="A1:B1"/>
    <mergeCell ref="B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Poul</dc:creator>
  <cp:keywords/>
  <dc:description/>
  <cp:lastModifiedBy>Jan Poul</cp:lastModifiedBy>
  <dcterms:created xsi:type="dcterms:W3CDTF">2022-06-08T09:58:48Z</dcterms:created>
  <dcterms:modified xsi:type="dcterms:W3CDTF">2022-06-23T21:31:09Z</dcterms:modified>
  <cp:category/>
  <cp:version/>
  <cp:contentType/>
  <cp:contentStatus/>
</cp:coreProperties>
</file>