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9040" windowHeight="16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<sst xmlns="http://schemas.openxmlformats.org/spreadsheetml/2006/main" count="25" uniqueCount="25">
  <si>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</si>
  <si>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</si>
  <si>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</si>
  <si>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</si>
  <si>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</si>
  <si>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</si>
  <si>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</si>
  <si>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</si>
  <si>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</si>
  <si>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</si>
  <si>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</si>
  <si>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</si>
  <si>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</si>
  <si>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</si>
  <si>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</si>
  <si>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</si>
  <si>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</si>
  <si>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</si>
  <si>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</si>
  <si>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</si>
  <si>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</si>
  <si>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30232110-8-Laserové tiskárny</t>
  </si>
  <si>
    <t>Tiskárna IT May</t>
  </si>
  <si>
    <t>Výzva č. 4 v DNS „UK FSV – „DNS dodávky standardní techniky ICT 2022 až 2024“ - Fakulta sociálních věd Univerzity Karlovy  
Příloha č. 1 – Technická specifikace cenová nabídka</t>
  </si>
  <si>
    <t>Požadujeme tiskárnu TASKalfa 358ci  
Barevná multifunkce formátu A4
až 35 stran A4/min. černobíle a barevně
Rozlišení 1200 x 1200 dpi, Multibit technologie až 9600x600 dpi (tisk), 600 x 600 dpi (skenování/kopírování)
Min. ovladací 7" panel lcd, 16GB SSD, duplex
Požadujeme podavač papírů DP-5130.
Kapacita podavače až 270 listů, detekce "double papper", detekce sponek.
Cenu uveďte včetně ceny za instalaci HW a SW, zaškolení obsluhy, a dopravného
Uveďte pro návrh servisní smlouvy cenu za ČB výtisk a barevný výtisk (pro informaci)
Záruka: min. 2 roky (cena nesmí překročit 69 700,- Kč bez DPH/ks)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</si>
</sst>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 applyFont="1" applyAlignment="1">
      <alignment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4" fontId="1" fillId="0" borderId="8" xfId="22" applyNumberFormat="1" applyFont="1" applyBorder="1" applyAlignment="1">
      <alignment vertical="top" wrapText="1"/>
      <protection/>
    </xf>
    <xf numFmtId="164" fontId="1" fillId="0" borderId="8" xfId="21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2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view="pageLayout" zoomScale="85" zoomScalePageLayoutView="85" workbookViewId="0" topLeftCell="A1">
      <selection activeCell="G3" sqref="G3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9" customFormat="1" ht="127.5">
      <c r="A3" s="25">
        <v>1</v>
      </c>
      <c r="B3" s="16" t="s">
        <v>22</v>
      </c>
      <c r="C3" s="17" t="s">
        <v>24</v>
      </c>
      <c r="D3" s="18"/>
      <c r="E3" s="18"/>
      <c r="F3" s="19">
        <v>1</v>
      </c>
      <c r="G3" s="20"/>
      <c r="H3" s="21">
        <f aca="true" t="shared" si="0" ref="H3">G3*1.21</f>
        <v>0</v>
      </c>
      <c r="I3" s="21">
        <f aca="true" t="shared" si="1" ref="I3">H3*F3</f>
        <v>0</v>
      </c>
      <c r="J3" s="22" t="s">
        <v>20</v>
      </c>
      <c r="K3" s="23" t="s">
        <v>21</v>
      </c>
      <c r="L3" s="24">
        <v>220330</v>
      </c>
      <c r="M3" s="15"/>
      <c r="N3" s="15"/>
    </row>
    <row r="4" spans="1:13" ht="15.75" customHeight="1">
      <c r="A4" s="28" t="s">
        <v>11</v>
      </c>
      <c r="B4" s="29"/>
      <c r="C4" s="29"/>
      <c r="D4" s="10"/>
      <c r="E4" s="10"/>
      <c r="F4" s="30">
        <f>F5/1.21</f>
        <v>0</v>
      </c>
      <c r="G4" s="31"/>
      <c r="H4" s="31"/>
      <c r="I4" s="31"/>
      <c r="J4" s="11"/>
      <c r="K4" s="11"/>
      <c r="L4" s="12"/>
      <c r="M4" s="15"/>
    </row>
    <row r="5" spans="1:12" ht="15.75" customHeight="1" thickBot="1">
      <c r="A5" s="32" t="s">
        <v>12</v>
      </c>
      <c r="B5" s="33"/>
      <c r="C5" s="33"/>
      <c r="D5" s="13"/>
      <c r="E5" s="13"/>
      <c r="F5" s="34">
        <f>SUM(I3:I3)</f>
        <v>0</v>
      </c>
      <c r="G5" s="35"/>
      <c r="H5" s="35"/>
      <c r="I5" s="35"/>
      <c r="J5" s="13"/>
      <c r="K5" s="13"/>
      <c r="L5" s="14"/>
    </row>
    <row r="6" spans="1:12" ht="15.75" customHeight="1">
      <c r="A6" s="2"/>
      <c r="F6" s="2"/>
      <c r="G6" s="3"/>
      <c r="H6" s="3"/>
      <c r="I6" s="3"/>
      <c r="J6" s="3"/>
      <c r="K6" s="3"/>
      <c r="L6" s="3"/>
    </row>
    <row r="7" spans="1:6" ht="15.75" customHeight="1">
      <c r="A7" s="2"/>
      <c r="C7" s="4" t="s">
        <v>13</v>
      </c>
      <c r="F7" s="2"/>
    </row>
    <row r="8" spans="1:6" ht="15.75" customHeight="1">
      <c r="A8" s="2"/>
      <c r="F8" s="2"/>
    </row>
    <row r="9" spans="1:6" ht="15.75" customHeight="1">
      <c r="A9" s="2"/>
      <c r="C9" s="4" t="s">
        <v>14</v>
      </c>
      <c r="F9" s="2"/>
    </row>
    <row r="10" spans="1:6" ht="15.75" customHeight="1">
      <c r="A10" s="2"/>
      <c r="C10" s="4" t="s">
        <v>15</v>
      </c>
      <c r="F10" s="2"/>
    </row>
    <row r="11" spans="1:6" ht="15.75" customHeight="1">
      <c r="A11" s="2"/>
      <c r="C11" s="4" t="s">
        <v>16</v>
      </c>
      <c r="F11" s="2"/>
    </row>
    <row r="12" spans="1:6" ht="15.75" customHeight="1">
      <c r="A12" s="2"/>
      <c r="C12" s="4" t="s">
        <v>17</v>
      </c>
      <c r="F12" s="2"/>
    </row>
    <row r="13" spans="1:6" ht="15.75" customHeight="1">
      <c r="A13" s="2"/>
      <c r="C13" s="4" t="s">
        <v>18</v>
      </c>
      <c r="F13" s="2"/>
    </row>
    <row r="14" spans="1:6" ht="15.75" customHeight="1">
      <c r="A14" s="2"/>
      <c r="F14" s="2"/>
    </row>
    <row r="15" spans="1:6" ht="15.75" customHeight="1">
      <c r="A15" s="2"/>
      <c r="C15" s="4" t="s">
        <v>19</v>
      </c>
      <c r="F15" s="2"/>
    </row>
    <row r="16" spans="1:6" ht="15.75" customHeight="1">
      <c r="A16" s="2"/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1" fitToWidth="1" horizontalDpi="600" verticalDpi="600" orientation="landscape" paperSize="9" scale="42" r:id="rId1"/>
  <headerFooter>
    <oddFooter>&amp;CVýzva č. 4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2022-05-31T06:29:54Z</cp:lastPrinted>
  <dcterms:created xsi:type="dcterms:W3CDTF">2016-08-01T15:32:31Z</dcterms:created>
  <dcterms:modified xsi:type="dcterms:W3CDTF">2022-07-07T10:47:11Z</dcterms:modified>
  <cp:category/>
  <cp:version/>
  <cp:contentType/>
  <cp:contentStatus/>
</cp:coreProperties>
</file>