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G:\Můj disk\DNS Kubova příprava\DNS4 Tiskárna se serviskou\"/>
    </mc:Choice>
  </mc:AlternateContent>
  <xr:revisionPtr revIDLastSave="0" documentId="13_ncr:1_{55918F66-8717-4754-8033-BF1F437B1AC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5" i="1" s="1"/>
  <c r="F4" i="1" l="1"/>
</calcChain>
</file>

<file path=xl/sharedStrings.xml><?xml version="1.0" encoding="utf-8"?>
<sst xmlns="http://schemas.openxmlformats.org/spreadsheetml/2006/main" count="25" uniqueCount="25">
  <si>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</si>
  <si>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</si>
  <si>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</si>
  <si>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</si>
  <si>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</si>
  <si>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</si>
  <si>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</si>
  <si>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</si>
  <si>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</si>
  <si>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</si>
  <si>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</si>
  <si>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</si>
  <si>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</si>
  <si>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</si>
  <si>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</si>
  <si>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</si>
  <si>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</si>
  <si>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</si>
  <si>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</si>
  <si>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</si>
  <si>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 11001
Praha 1</t>
  </si>
  <si>
    <t>30232110-8-Laserové tiskárny</t>
  </si>
  <si>
    <t>Tiskárna IT May</t>
  </si>
  <si>
    <t>Výzva č. 4 v DNS „UK FSV – „DNS dodávky standardní techniky ICT 2022 až 2024“ - Fakulta sociálních věd Univerzity Karlovy  
Příloha č. 1 – Technická specifikace cenová nabídka</t>
  </si>
  <si>
    <t>Požadujeme tiskárnu TASKalfa 358ci  
Barevná multifunkce formátu A4
až 35 stran A4/min. černobíle a barevně
Rozlišení 1200 x 1200 dpi, Multibit technologie až 9600x600 dpi (tisk), 600 x 600 dpi (skenování/kopírování)
Min. ovladací 7" panel lcd, 16GB SSD, duplex
Požadujeme podavač papírů DP-5130.
Kapacita podavače až 270 listů, detekce "double papper", detekce sponek.
Cenu uveďte včetně ceny za instalaci HW a SW, zaškolení obsluhy, a dopravného
Uveďte pro návrh servisní smlouvy cenu za ČB výtisk a barevný výtisk (pro informaci)
Záruka: min. 2 roky (cena nesmí překročit 69 700,- Kč bez DPH/ks)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</si>
</sst>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36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165" fontId="0" fillId="0" borderId="0" xfId="0" applyNumberFormat="1" applyFont="1" applyAlignment="1"/>
    <xf numFmtId="0" fontId="3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164" fontId="6" fillId="0" borderId="10" xfId="3" applyNumberFormat="1" applyFont="1" applyBorder="1" applyAlignment="1">
      <alignment vertical="top" wrapText="1"/>
    </xf>
    <xf numFmtId="164" fontId="6" fillId="0" borderId="10" xfId="2" applyNumberFormat="1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4">
    <cellStyle name="Normální" xfId="0" builtinId="0"/>
    <cellStyle name="Normální 2" xfId="1" xr:uid="{D1504F6F-83CE-431F-A38C-7CB16F7E863E}"/>
    <cellStyle name="Normální 2 2" xfId="3" xr:uid="{F3007EA7-5B60-4368-AF9E-C502C57A014C}"/>
    <cellStyle name="Normální 3" xfId="2" xr:uid="{F75758A0-67D9-45BF-A932-7844633A1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8"/>
  <sheetViews>
    <sheetView tabSelected="1" view="pageLayout" zoomScale="85" zoomScaleNormal="85" zoomScalePageLayoutView="85" workbookViewId="0">
      <selection activeCell="G3" sqref="G3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6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9" ht="46.5" customHeight="1" x14ac:dyDescent="0.2">
      <c r="A2" s="8"/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9" customFormat="1" ht="127.5" x14ac:dyDescent="0.2">
      <c r="A3" s="25">
        <v>1</v>
      </c>
      <c r="B3" s="16" t="s">
        <v>22</v>
      </c>
      <c r="C3" s="17" t="s">
        <v>24</v>
      </c>
      <c r="D3" s="18"/>
      <c r="E3" s="18"/>
      <c r="F3" s="19">
        <v>1</v>
      </c>
      <c r="G3" s="20"/>
      <c r="H3" s="21">
        <f t="shared" ref="H3" si="0">G3*1.21</f>
        <v>0</v>
      </c>
      <c r="I3" s="21">
        <f t="shared" ref="I3" si="1">H3*F3</f>
        <v>0</v>
      </c>
      <c r="J3" s="22" t="s">
        <v>20</v>
      </c>
      <c r="K3" s="23" t="s">
        <v>21</v>
      </c>
      <c r="L3" s="24">
        <v>220330</v>
      </c>
      <c r="M3" s="15"/>
      <c r="N3" s="15"/>
    </row>
    <row r="4" spans="1:29" ht="15.75" customHeight="1" x14ac:dyDescent="0.25">
      <c r="A4" s="28" t="s">
        <v>11</v>
      </c>
      <c r="B4" s="29"/>
      <c r="C4" s="29"/>
      <c r="D4" s="10"/>
      <c r="E4" s="10"/>
      <c r="F4" s="30">
        <f>F5/1.21</f>
        <v>0</v>
      </c>
      <c r="G4" s="31"/>
      <c r="H4" s="31"/>
      <c r="I4" s="31"/>
      <c r="J4" s="11"/>
      <c r="K4" s="11"/>
      <c r="L4" s="12"/>
      <c r="M4" s="15"/>
    </row>
    <row r="5" spans="1:29" ht="15.75" customHeight="1" thickBot="1" x14ac:dyDescent="0.3">
      <c r="A5" s="32" t="s">
        <v>12</v>
      </c>
      <c r="B5" s="33"/>
      <c r="C5" s="33"/>
      <c r="D5" s="13"/>
      <c r="E5" s="13"/>
      <c r="F5" s="34">
        <f>SUM(I3:I3)</f>
        <v>0</v>
      </c>
      <c r="G5" s="35"/>
      <c r="H5" s="35"/>
      <c r="I5" s="35"/>
      <c r="J5" s="13"/>
      <c r="K5" s="13"/>
      <c r="L5" s="14"/>
    </row>
    <row r="6" spans="1:29" ht="15.75" customHeight="1" x14ac:dyDescent="0.2">
      <c r="A6" s="2"/>
      <c r="F6" s="2"/>
      <c r="G6" s="3"/>
      <c r="H6" s="3"/>
      <c r="I6" s="3"/>
      <c r="J6" s="3"/>
      <c r="K6" s="3"/>
      <c r="L6" s="3"/>
    </row>
    <row r="7" spans="1:29" ht="15.75" customHeight="1" x14ac:dyDescent="0.2">
      <c r="A7" s="2"/>
      <c r="C7" s="4" t="s">
        <v>13</v>
      </c>
      <c r="F7" s="2"/>
    </row>
    <row r="8" spans="1:29" ht="15.75" customHeight="1" x14ac:dyDescent="0.2">
      <c r="A8" s="2"/>
      <c r="F8" s="2"/>
    </row>
    <row r="9" spans="1:29" ht="15.75" customHeight="1" x14ac:dyDescent="0.2">
      <c r="A9" s="2"/>
      <c r="C9" s="4" t="s">
        <v>14</v>
      </c>
      <c r="F9" s="2"/>
    </row>
    <row r="10" spans="1:29" ht="15.75" customHeight="1" x14ac:dyDescent="0.2">
      <c r="A10" s="2"/>
      <c r="C10" s="4" t="s">
        <v>15</v>
      </c>
      <c r="F10" s="2"/>
    </row>
    <row r="11" spans="1:29" ht="15.75" customHeight="1" x14ac:dyDescent="0.2">
      <c r="A11" s="2"/>
      <c r="C11" s="4" t="s">
        <v>16</v>
      </c>
      <c r="F11" s="2"/>
    </row>
    <row r="12" spans="1:29" ht="15.75" customHeight="1" x14ac:dyDescent="0.2">
      <c r="A12" s="2"/>
      <c r="C12" s="4" t="s">
        <v>17</v>
      </c>
      <c r="F12" s="2"/>
    </row>
    <row r="13" spans="1:29" ht="15.75" customHeight="1" x14ac:dyDescent="0.2">
      <c r="A13" s="2"/>
      <c r="C13" s="4" t="s">
        <v>18</v>
      </c>
      <c r="F13" s="2"/>
    </row>
    <row r="14" spans="1:29" ht="15.75" customHeight="1" x14ac:dyDescent="0.2">
      <c r="A14" s="2"/>
      <c r="F14" s="2"/>
    </row>
    <row r="15" spans="1:29" ht="15.75" customHeight="1" x14ac:dyDescent="0.2">
      <c r="A15" s="2"/>
      <c r="C15" s="4" t="s">
        <v>19</v>
      </c>
      <c r="F15" s="2"/>
    </row>
    <row r="16" spans="1:29" ht="15.75" customHeight="1" x14ac:dyDescent="0.2">
      <c r="A16" s="2"/>
      <c r="F16" s="2"/>
    </row>
    <row r="17" spans="1:6" ht="15.75" customHeight="1" x14ac:dyDescent="0.2">
      <c r="A17" s="2"/>
      <c r="F17" s="2"/>
    </row>
    <row r="18" spans="1:6" ht="15.75" customHeight="1" x14ac:dyDescent="0.2">
      <c r="A18" s="2"/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/>
    <row r="217" spans="1:6" ht="15.75" customHeight="1" x14ac:dyDescent="0.2"/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5">
    <mergeCell ref="A1:L1"/>
    <mergeCell ref="A4:C4"/>
    <mergeCell ref="F4:I4"/>
    <mergeCell ref="A5:C5"/>
    <mergeCell ref="F5:I5"/>
  </mergeCells>
  <phoneticPr fontId="9" type="noConversion"/>
  <printOptions horizontalCentered="1"/>
  <pageMargins left="0.25" right="0.25" top="0.75" bottom="0.75" header="0" footer="0"/>
  <pageSetup paperSize="9" scale="42" orientation="landscape" r:id="rId1"/>
  <headerFooter>
    <oddFooter>&amp;CVýzva č. 4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2022-05-31T06:29:54Z</cp:lastPrinted>
  <dcterms:created xsi:type="dcterms:W3CDTF">2016-08-01T15:32:31Z</dcterms:created>
  <dcterms:modified xsi:type="dcterms:W3CDTF">2022-07-07T10:47:11Z</dcterms:modified>
</cp:coreProperties>
</file>