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Otava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E20" i="1" s="1"/>
  <c r="E22" i="1" s="1"/>
  <c r="E21" i="1" s="1"/>
  <c r="E13" i="1"/>
  <c r="E12" i="1"/>
</calcChain>
</file>

<file path=xl/sharedStrings.xml><?xml version="1.0" encoding="utf-8"?>
<sst xmlns="http://schemas.openxmlformats.org/spreadsheetml/2006/main" count="92" uniqueCount="77">
  <si>
    <t xml:space="preserve">UK - KaM – Oprava a výměna PVC krytin 2022-2023 </t>
  </si>
  <si>
    <t>Příloha č. 1 - Specifikace předmětu plnění a položkový rozpočet</t>
  </si>
  <si>
    <t>Položkový rozpočet</t>
  </si>
  <si>
    <t>2. část veřejné zakázky: kolej Otava,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</si>
  <si>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</si>
  <si>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</si>
  <si>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</si>
  <si>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</si>
  <si>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</si>
  <si>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</si>
  <si>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</si>
  <si>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</si>
  <si>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</si>
  <si>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</si>
  <si>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</si>
  <si>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</si>
  <si>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</si>
  <si>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</si>
  <si>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t>Chodby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</si>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</sst>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19" sqref="F1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2280000</v>
      </c>
    </row>
    <row r="9" spans="1:6" ht="15.75" x14ac:dyDescent="0.25">
      <c r="A9" s="5" t="s">
        <v>5</v>
      </c>
      <c r="B9" s="6"/>
      <c r="C9" s="6"/>
      <c r="D9" s="6"/>
      <c r="E9" s="7">
        <v>3810000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2048</v>
      </c>
      <c r="C12" s="11" t="s">
        <v>13</v>
      </c>
      <c r="D12" s="12"/>
      <c r="E12" s="10">
        <f t="shared" ref="E12:E19" si="0">B12*D12</f>
        <v>0</v>
      </c>
    </row>
    <row r="13" spans="1:6" ht="17.25" x14ac:dyDescent="0.25">
      <c r="A13" s="9" t="s">
        <v>14</v>
      </c>
      <c r="B13" s="10">
        <v>2048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1935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1935</v>
      </c>
      <c r="C16" s="11" t="s">
        <v>13</v>
      </c>
      <c r="D16" s="12"/>
      <c r="E16" s="10">
        <f t="shared" si="0"/>
        <v>0</v>
      </c>
      <c r="F16" s="17"/>
    </row>
    <row r="17" spans="1:6" ht="15" x14ac:dyDescent="0.25">
      <c r="A17" s="13" t="s">
        <v>18</v>
      </c>
      <c r="B17" s="14"/>
      <c r="C17" s="15"/>
      <c r="D17" s="16"/>
      <c r="E17" s="14"/>
    </row>
    <row r="18" spans="1:6" ht="45" x14ac:dyDescent="0.25">
      <c r="A18" s="9" t="s">
        <v>16</v>
      </c>
      <c r="B18" s="10">
        <v>113</v>
      </c>
      <c r="C18" s="11" t="s">
        <v>13</v>
      </c>
      <c r="D18" s="12"/>
      <c r="E18" s="10">
        <f t="shared" si="0"/>
        <v>0</v>
      </c>
    </row>
    <row r="19" spans="1:6" ht="45" x14ac:dyDescent="0.25">
      <c r="A19" s="9" t="s">
        <v>17</v>
      </c>
      <c r="B19" s="10">
        <v>113</v>
      </c>
      <c r="C19" s="11" t="s">
        <v>13</v>
      </c>
      <c r="D19" s="12"/>
      <c r="E19" s="10">
        <f t="shared" si="0"/>
        <v>0</v>
      </c>
      <c r="F19" s="17"/>
    </row>
    <row r="20" spans="1:6" ht="15" x14ac:dyDescent="0.25">
      <c r="A20" s="18" t="s">
        <v>19</v>
      </c>
      <c r="B20" s="19"/>
      <c r="C20" s="20"/>
      <c r="D20" s="19"/>
      <c r="E20" s="19">
        <f>SUM(E12:E19)</f>
        <v>0</v>
      </c>
    </row>
    <row r="21" spans="1:6" ht="15" x14ac:dyDescent="0.25">
      <c r="A21" s="18" t="s">
        <v>20</v>
      </c>
      <c r="B21" s="21">
        <v>21</v>
      </c>
      <c r="C21" s="20" t="s">
        <v>21</v>
      </c>
      <c r="D21" s="19"/>
      <c r="E21" s="19">
        <f>SUM(E22-E20)</f>
        <v>0</v>
      </c>
    </row>
    <row r="22" spans="1:6" ht="15" x14ac:dyDescent="0.25">
      <c r="A22" s="22" t="s">
        <v>22</v>
      </c>
      <c r="B22" s="23"/>
      <c r="C22" s="24"/>
      <c r="D22" s="23"/>
      <c r="E22" s="19">
        <f>SUM(E20*(1+B21/100))</f>
        <v>0</v>
      </c>
    </row>
    <row r="25" spans="1:6" x14ac:dyDescent="0.2">
      <c r="A25" s="25" t="s">
        <v>23</v>
      </c>
    </row>
    <row r="26" spans="1:6" x14ac:dyDescent="0.2">
      <c r="A26" s="25" t="s">
        <v>24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F19" sqref="F1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25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26</v>
      </c>
      <c r="B6" s="28"/>
      <c r="C6" s="28"/>
      <c r="D6" s="28"/>
      <c r="E6" s="28"/>
    </row>
    <row r="7" spans="1:5" ht="15" x14ac:dyDescent="0.25">
      <c r="A7" s="29" t="s">
        <v>27</v>
      </c>
      <c r="B7" s="29"/>
      <c r="C7" s="29"/>
      <c r="D7" s="29"/>
      <c r="E7" s="29"/>
    </row>
    <row r="8" spans="1:5" ht="15" x14ac:dyDescent="0.25">
      <c r="A8" s="30" t="s">
        <v>28</v>
      </c>
      <c r="C8" s="31"/>
      <c r="D8" s="31"/>
      <c r="E8" s="31"/>
    </row>
    <row r="9" spans="1:5" ht="15" x14ac:dyDescent="0.25">
      <c r="A9" s="32" t="s">
        <v>29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30</v>
      </c>
      <c r="B11" s="28"/>
      <c r="C11" s="28"/>
      <c r="D11" s="28"/>
      <c r="E11" s="28"/>
    </row>
    <row r="12" spans="1:5" ht="33" customHeight="1" x14ac:dyDescent="0.25">
      <c r="A12" s="29" t="s">
        <v>31</v>
      </c>
      <c r="B12" s="29"/>
      <c r="C12" s="29"/>
      <c r="D12" s="29"/>
      <c r="E12" s="29"/>
    </row>
    <row r="13" spans="1:5" ht="15" x14ac:dyDescent="0.25">
      <c r="A13" s="30" t="s">
        <v>28</v>
      </c>
      <c r="B13" s="32"/>
      <c r="C13" s="31"/>
      <c r="D13" s="31"/>
      <c r="E13" s="31"/>
    </row>
    <row r="14" spans="1:5" ht="15" x14ac:dyDescent="0.25">
      <c r="A14" s="32" t="s">
        <v>29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32</v>
      </c>
      <c r="B16" s="31"/>
      <c r="C16" s="31"/>
      <c r="D16" s="31"/>
      <c r="E16" s="31"/>
    </row>
    <row r="17" spans="1:5" ht="31.5" customHeight="1" x14ac:dyDescent="0.25">
      <c r="A17" s="29" t="s">
        <v>33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34</v>
      </c>
      <c r="B19" s="31"/>
      <c r="C19" s="31"/>
      <c r="D19" s="31"/>
      <c r="E19" s="31"/>
    </row>
    <row r="20" spans="1:5" ht="15" x14ac:dyDescent="0.25">
      <c r="A20" s="31" t="s">
        <v>35</v>
      </c>
      <c r="B20" s="31"/>
      <c r="C20" s="31"/>
      <c r="D20" s="31"/>
      <c r="E20" s="31"/>
    </row>
    <row r="21" spans="1:5" ht="15" x14ac:dyDescent="0.25">
      <c r="A21" s="30" t="s">
        <v>28</v>
      </c>
      <c r="B21" s="31"/>
      <c r="C21" s="31"/>
      <c r="D21" s="31"/>
      <c r="E21" s="31"/>
    </row>
    <row r="22" spans="1:5" ht="15" x14ac:dyDescent="0.25">
      <c r="A22" s="32" t="s">
        <v>29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36</v>
      </c>
      <c r="B24" s="33"/>
      <c r="C24" s="33"/>
      <c r="D24" s="33"/>
      <c r="E24" s="33"/>
    </row>
    <row r="25" spans="1:5" ht="15" x14ac:dyDescent="0.25">
      <c r="A25" s="29" t="s">
        <v>37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38</v>
      </c>
      <c r="B27" s="34"/>
      <c r="C27" s="34"/>
      <c r="D27" s="34"/>
      <c r="E27" s="34"/>
    </row>
    <row r="28" spans="1:5" ht="32.25" customHeight="1" x14ac:dyDescent="0.25">
      <c r="A28" s="29" t="s">
        <v>39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40</v>
      </c>
      <c r="B30" s="31"/>
      <c r="C30" s="31"/>
      <c r="D30" s="31"/>
      <c r="E30" s="31"/>
    </row>
    <row r="31" spans="1:5" ht="48" customHeight="1" x14ac:dyDescent="0.25">
      <c r="A31" s="29" t="s">
        <v>41</v>
      </c>
      <c r="B31" s="29"/>
      <c r="C31" s="29"/>
      <c r="D31" s="29"/>
      <c r="E31" s="29"/>
    </row>
    <row r="32" spans="1:5" ht="33.75" customHeight="1" x14ac:dyDescent="0.25">
      <c r="A32" s="29" t="s">
        <v>42</v>
      </c>
      <c r="B32" s="29"/>
      <c r="C32" s="29"/>
      <c r="D32" s="29"/>
      <c r="E32" s="29"/>
    </row>
    <row r="33" spans="1:5" ht="33.75" customHeight="1" x14ac:dyDescent="0.25">
      <c r="A33" s="29" t="s">
        <v>43</v>
      </c>
      <c r="B33" s="29"/>
      <c r="C33" s="29"/>
      <c r="D33" s="29"/>
      <c r="E33" s="29"/>
    </row>
    <row r="34" spans="1:5" ht="15" x14ac:dyDescent="0.25">
      <c r="A34" s="33" t="s">
        <v>44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45</v>
      </c>
      <c r="B36" s="34"/>
      <c r="C36" s="34"/>
      <c r="D36" s="34"/>
      <c r="E36" s="34"/>
    </row>
    <row r="37" spans="1:5" ht="15" x14ac:dyDescent="0.25">
      <c r="A37" s="29" t="s">
        <v>46</v>
      </c>
      <c r="B37" s="29"/>
      <c r="C37" s="29"/>
      <c r="D37" s="29"/>
      <c r="E37" s="29"/>
    </row>
    <row r="38" spans="1:5" ht="32.25" customHeight="1" x14ac:dyDescent="0.25">
      <c r="A38" s="29" t="s">
        <v>47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48</v>
      </c>
      <c r="B40" s="36"/>
      <c r="C40" s="36"/>
      <c r="D40" s="36"/>
      <c r="E40" s="36"/>
    </row>
    <row r="41" spans="1:5" ht="15" x14ac:dyDescent="0.25">
      <c r="A41" s="32" t="s">
        <v>49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F19" sqref="F1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50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51</v>
      </c>
      <c r="B6" s="47"/>
    </row>
    <row r="7" spans="1:23" s="53" customFormat="1" x14ac:dyDescent="0.2">
      <c r="A7" s="50" t="s">
        <v>52</v>
      </c>
      <c r="B7" s="51" t="s">
        <v>53</v>
      </c>
      <c r="C7" s="52" t="s">
        <v>54</v>
      </c>
    </row>
    <row r="8" spans="1:23" x14ac:dyDescent="0.2">
      <c r="A8" s="54" t="s">
        <v>55</v>
      </c>
      <c r="B8" s="55" t="s">
        <v>56</v>
      </c>
      <c r="C8" s="48">
        <v>1</v>
      </c>
    </row>
    <row r="9" spans="1:23" x14ac:dyDescent="0.2">
      <c r="A9" s="54" t="s">
        <v>57</v>
      </c>
      <c r="B9" s="55" t="s">
        <v>58</v>
      </c>
      <c r="C9" s="48">
        <v>1</v>
      </c>
    </row>
    <row r="10" spans="1:23" x14ac:dyDescent="0.2">
      <c r="A10" s="54" t="s">
        <v>59</v>
      </c>
      <c r="B10" s="55" t="s">
        <v>60</v>
      </c>
      <c r="C10" s="48">
        <v>2</v>
      </c>
    </row>
    <row r="11" spans="1:23" x14ac:dyDescent="0.2">
      <c r="A11" s="54" t="s">
        <v>61</v>
      </c>
      <c r="B11" s="55" t="s">
        <v>62</v>
      </c>
      <c r="C11" s="48">
        <v>3</v>
      </c>
    </row>
    <row r="12" spans="1:23" x14ac:dyDescent="0.2">
      <c r="A12" s="54" t="s">
        <v>63</v>
      </c>
      <c r="B12" s="55" t="s">
        <v>64</v>
      </c>
      <c r="C12" s="48">
        <v>4</v>
      </c>
    </row>
    <row r="13" spans="1:23" x14ac:dyDescent="0.2">
      <c r="A13" s="54" t="s">
        <v>65</v>
      </c>
      <c r="B13" s="55" t="s">
        <v>66</v>
      </c>
      <c r="C13" s="48">
        <v>5</v>
      </c>
    </row>
    <row r="14" spans="1:23" x14ac:dyDescent="0.2">
      <c r="A14" s="54" t="s">
        <v>67</v>
      </c>
      <c r="B14" s="55" t="s">
        <v>68</v>
      </c>
      <c r="C14" s="48">
        <v>6</v>
      </c>
    </row>
    <row r="15" spans="1:23" x14ac:dyDescent="0.2">
      <c r="A15" s="56" t="s">
        <v>69</v>
      </c>
      <c r="B15" s="55" t="s">
        <v>70</v>
      </c>
      <c r="C15" s="48">
        <v>7</v>
      </c>
    </row>
    <row r="16" spans="1:23" x14ac:dyDescent="0.2">
      <c r="A16" s="56" t="s">
        <v>71</v>
      </c>
      <c r="B16" s="55" t="s">
        <v>72</v>
      </c>
      <c r="C16" s="48">
        <v>8</v>
      </c>
    </row>
    <row r="17" spans="1:3" x14ac:dyDescent="0.2">
      <c r="A17" s="54" t="s">
        <v>73</v>
      </c>
      <c r="B17" s="55" t="s">
        <v>74</v>
      </c>
      <c r="C17" s="48">
        <v>9</v>
      </c>
    </row>
    <row r="18" spans="1:3" ht="13.5" thickBot="1" x14ac:dyDescent="0.25">
      <c r="A18" s="57" t="s">
        <v>75</v>
      </c>
      <c r="B18" s="58" t="s">
        <v>76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Otava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2022-06-29T07:11:53Z</dcterms:created>
  <dcterms:modified xsi:type="dcterms:W3CDTF">2022-06-29T07:12:10Z</dcterms:modified>
</cp:coreProperties>
</file>