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5440" windowHeight="15390" activeTab="0"/>
  </bookViews>
  <sheets>
    <sheet name="Výzva č. 43 DNS na nákup knih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<sst xmlns="http://schemas.openxmlformats.org/spreadsheetml/2006/main" count="425" uniqueCount="187">
  <si>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</si>
  <si>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</si>
  <si>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</si>
  <si>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</si>
  <si>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</si>
  <si>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</si>
  <si>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</si>
  <si>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</si>
  <si>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</si>
  <si>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Jednotková cena v Kč bez DPH</t>
  </si>
  <si>
    <t>Cena v Kč bez DPH</t>
  </si>
  <si>
    <t>sazba DPH v %</t>
  </si>
  <si>
    <t>sazba DPH v Kč</t>
  </si>
  <si>
    <t>Celková cena vč. DPH</t>
  </si>
  <si>
    <t>ÚFaR</t>
  </si>
  <si>
    <t>Karel Thein</t>
  </si>
  <si>
    <t>VP1</t>
  </si>
  <si>
    <t>Routledge</t>
  </si>
  <si>
    <t>Vojtěch Kolman</t>
  </si>
  <si>
    <t>Oxford University Press</t>
  </si>
  <si>
    <t>Jakub Jirsa</t>
  </si>
  <si>
    <t>Princeton University Press</t>
  </si>
  <si>
    <t>De Gruyter</t>
  </si>
  <si>
    <t>Miroslav Petříček</t>
  </si>
  <si>
    <t>Brill</t>
  </si>
  <si>
    <t>University of Chicago Press</t>
  </si>
  <si>
    <t>CELKEM</t>
  </si>
  <si>
    <t>---</t>
  </si>
  <si>
    <t>Bloomsbury Academic</t>
  </si>
  <si>
    <t>Rebecca Wittmann (ed.)</t>
  </si>
  <si>
    <t>The Eichmann Trial Reconsidered</t>
  </si>
  <si>
    <t>The University of Toronto Press</t>
  </si>
  <si>
    <t>Peter Fenves</t>
  </si>
  <si>
    <t>A Peculiar Fate: Metaphysics and World History in Kant</t>
  </si>
  <si>
    <t>Cornell University Press</t>
  </si>
  <si>
    <t>Stephen Michael Wheeler</t>
  </si>
  <si>
    <t>A discourse of wonders: Audience and performance in Ovid’s Metamorphoses</t>
  </si>
  <si>
    <t>University of Pennsylvania Press</t>
  </si>
  <si>
    <t>Joseph Carroll</t>
  </si>
  <si>
    <t>Leopoldo Iribarren and Hugo Koning (eds.)</t>
  </si>
  <si>
    <t>Hesiod and the Beginnings of Greek Philosophy</t>
  </si>
  <si>
    <t>Sabine Föllinger (ed.)</t>
  </si>
  <si>
    <t>Aristotle’s Generation of Animals: A Comprehensive Approach</t>
  </si>
  <si>
    <t>Nicola Gardini and Martin McLaughlin (eds.)</t>
  </si>
  <si>
    <t>Machiavelli’s Prince: Traditions, Text and Translations</t>
  </si>
  <si>
    <t>Viella Libreria Editrice</t>
  </si>
  <si>
    <t>Jonathan Gilmore and Lydia Goehr (eds.)</t>
  </si>
  <si>
    <t>A Companion to Arthur C. Danto</t>
  </si>
  <si>
    <t>Wiley-Blackwell</t>
  </si>
  <si>
    <t>John Keane</t>
  </si>
  <si>
    <t>The Shortest History of Democracy</t>
  </si>
  <si>
    <t xml:space="preserve">Black Inc. </t>
  </si>
  <si>
    <t>Philip Ball</t>
  </si>
  <si>
    <t>The Book of Minds: How to Understand Ourselves and Other Beings, from Animals to AI to Aliens</t>
  </si>
  <si>
    <t>Guido Calenda</t>
  </si>
  <si>
    <t>La condanna di Socrate. Audiatur et altera pars</t>
  </si>
  <si>
    <t>Academia Verlag</t>
  </si>
  <si>
    <t>Létitia Mouze</t>
  </si>
  <si>
    <t>Chasse à l’homme et faux-semblants dans le Sophiste de Platon</t>
  </si>
  <si>
    <t>Classiques Garnier</t>
  </si>
  <si>
    <t>David McPherson</t>
  </si>
  <si>
    <t>The Virtues of Limits</t>
  </si>
  <si>
    <t>Daniel B. Botkin</t>
  </si>
  <si>
    <t>No Man’s Garden: Thoreau and a New Vision for Civilization and Nature</t>
  </si>
  <si>
    <t>Island Press</t>
  </si>
  <si>
    <t>Julien Devinant</t>
  </si>
  <si>
    <t>Les troubles psychiques selon Galien: étude d'un système de pensée</t>
  </si>
  <si>
    <t>Les Belles Lettres</t>
  </si>
  <si>
    <t>Olimar Flores-Júnior</t>
  </si>
  <si>
    <t>La vie facile. Une lecture du cynisme ancien</t>
  </si>
  <si>
    <t>Librarie Philosophique J. Vrin</t>
  </si>
  <si>
    <t>Craig Dworkin</t>
  </si>
  <si>
    <t>Radium of the Word: A Poetics of Materiality</t>
  </si>
  <si>
    <t>Stephen Mumford</t>
  </si>
  <si>
    <t>Absence and Nothing: The Philosophy of What There is Not</t>
  </si>
  <si>
    <t>Gweltaz Guyomarc’h et Laurent Lavaud (eds)</t>
  </si>
  <si>
    <t>Alexandre d’Aphrodise: Commentaire à la Métaphysique d'Aristote</t>
  </si>
  <si>
    <t>Sophocles</t>
  </si>
  <si>
    <t>Oedipus Tyrannos, trans. Emily Wilson</t>
  </si>
  <si>
    <t>WW Norton &amp; Co</t>
  </si>
  <si>
    <t>Homer</t>
  </si>
  <si>
    <t>The Odyssey, trans. Emily Wilson</t>
  </si>
  <si>
    <t>Carol J. Adams and Donovan Josephine (eds.)</t>
  </si>
  <si>
    <t>Animals and Women: Feminist Theoretical Explorations</t>
  </si>
  <si>
    <t>Duke University Press</t>
  </si>
  <si>
    <t>Robert B. Strassler (ed.)</t>
  </si>
  <si>
    <t>The Landmark Thucydides: A Comprehensive Guide to the Peloponnesian War</t>
  </si>
  <si>
    <t>Free Press</t>
  </si>
  <si>
    <t>The Landmark Xenophon’s Hellenika</t>
  </si>
  <si>
    <t>Robert Seyfarth and Dorothy Cheney, ed. by Michael L. Platt</t>
  </si>
  <si>
    <t>The Social Origins of Language</t>
  </si>
  <si>
    <t>Susan J. Pearson</t>
  </si>
  <si>
    <t>The Rights of the Defenseless: Protecting Animals and Children in Gilded Age America</t>
  </si>
  <si>
    <t>Peter König und Jan-Ivar Lindén (eds.)</t>
  </si>
  <si>
    <t>Aristoteles. Antike Kontexte, gegenwärtige Perspektiven</t>
  </si>
  <si>
    <t>Universitätsverlag Winter</t>
  </si>
  <si>
    <t>Foucault, Michel; Edited by Henri-Paul Fruchaud and Daniele Lorenzini
English Edition Established by Daniel Louis Wyche</t>
  </si>
  <si>
    <t>Speaking the Truth about Oneself
English Edition Established by Daniel Louis Wyche: Lectures at Victoria University, Toronto, 1982</t>
  </si>
  <si>
    <t>Michael Huemer</t>
  </si>
  <si>
    <t>Dialogues on Ethical Vegetarianism</t>
  </si>
  <si>
    <t>Janneke Vink</t>
  </si>
  <si>
    <t>The Open Society and Its Animals</t>
  </si>
  <si>
    <t>Palgrave Macmillan</t>
  </si>
  <si>
    <t>Sieghard Brandenburg (Herausgeber, Vorwort), Beethoven-Haus Bonn</t>
  </si>
  <si>
    <t>Beethowen Briefe: Briefwechsel Gesamtausgabe, 8 Bde., 1783-1807</t>
  </si>
  <si>
    <t>Henle, Günter</t>
  </si>
  <si>
    <t>Rorty, Richard</t>
  </si>
  <si>
    <t>Philosophy as Cultural Politics: Philosophical Papers, Vol.4</t>
  </si>
  <si>
    <t>Cambridge University Press</t>
  </si>
  <si>
    <t>Bettina von Arnim</t>
  </si>
  <si>
    <t>Werke und Briefe in vier Bänden: Band 1: Clemens Brentano's Frühlingskranz. Die Günderode</t>
  </si>
  <si>
    <t>Deutscher Klassiker Verlag</t>
  </si>
  <si>
    <t>Werke und Briefe in vier Bänden: Band 2: Goethe's Briefwechsel mit einem Kinde</t>
  </si>
  <si>
    <t>Werke und Briefe in vier Bänden: Band 3: Politische Schriften</t>
  </si>
  <si>
    <t>Werke und Briefe in vier Bänden: Band 4: Briefe</t>
  </si>
  <si>
    <t>Thomas Mann, Große kommentierte Frankfurter Ausgabe. Werke, Briefe, Tagebücher</t>
  </si>
  <si>
    <t>Späte Erzählungen 1919-1953: Text und Kommentar in einer Kassette (Thomas Mann, Große kommentierte Frankfurter Ausgabe. Werke, Briefe, Tagebücher, Band 6)</t>
  </si>
  <si>
    <t>S. Fischer Verlage</t>
  </si>
  <si>
    <t>Der Erwählte: Text und Kommentar in einer Kassette (Thomas Mann, Große kommentierte Frankfurter Ausgabe. Werke, Briefe, Tagebücher, Band 11)</t>
  </si>
  <si>
    <t>Agamben Giorgio</t>
  </si>
  <si>
    <t>Idea of prose</t>
  </si>
  <si>
    <t>SUNY Press</t>
  </si>
  <si>
    <t>Elisabeth Tova Bailey</t>
  </si>
  <si>
    <t>Sound of a Wild Snail Eating</t>
  </si>
  <si>
    <t>Algonquin Books </t>
  </si>
  <si>
    <t>Andrea Pitzer</t>
  </si>
  <si>
    <t>The Secret History of Vladimir Nabokov</t>
  </si>
  <si>
    <t>Pegasus Books</t>
  </si>
  <si>
    <t>Filipa Ramos (ed.)</t>
  </si>
  <si>
    <t>Animals (Whitechapel: Documents of Contemporary Art)</t>
  </si>
  <si>
    <t>MIT Press</t>
  </si>
  <si>
    <t>Adam Pautz</t>
  </si>
  <si>
    <t>Perception</t>
  </si>
  <si>
    <t>Thomas M. Kavanagh</t>
  </si>
  <si>
    <t>Esthetics of the moment. Literature and art in the French Enlightenment</t>
  </si>
  <si>
    <t>Derrida, Jacques; Translated by Peggy Kamuf</t>
  </si>
  <si>
    <t>Given Time: I. Counterfeit Money (Carpenter Lectures)</t>
  </si>
  <si>
    <t>Derrida, Jacques; Translated by Eric Prenowitz</t>
  </si>
  <si>
    <t>Archive Fever: A Freudian Impression</t>
  </si>
  <si>
    <t>Derrida, Jacques; Translated by David Wills</t>
  </si>
  <si>
    <t>The Gift of Death, Second Edition &amp; Literature in Secret</t>
  </si>
  <si>
    <t>Derrida, Jacques; Translated by Geoffrey Bennington and Rachel Bowlby</t>
  </si>
  <si>
    <t>Of Spirit: Heidegger and the Question</t>
  </si>
  <si>
    <t>Derrida, Jacques; Translated by Barbara Harlow</t>
  </si>
  <si>
    <t>Spurs: Nietzsche’s Styles/Eperons: Les Styles de Nietzsche</t>
  </si>
  <si>
    <t>Derrida, Jacques; Translated by Pascale-Anne Brault and Michael Naas</t>
  </si>
  <si>
    <t>The Work of Mourning</t>
  </si>
  <si>
    <t>Foucault; Edited by Henri-Paul Fruchaud and Daniele Lorenzini</t>
  </si>
  <si>
    <t>“Discourse and Truth” and “Parresia”</t>
  </si>
  <si>
    <t>Foucault; Edited by Fabienne Brion and Bernard E. Harcourt</t>
  </si>
  <si>
    <t>Wrong-Doing, Truth-Telling: The Function of Avowal in Justice</t>
  </si>
  <si>
    <t>Foucault, Michel</t>
  </si>
  <si>
    <t>Folie, Langage, Litterature (Philosophie Du Present) (French Edition)</t>
  </si>
  <si>
    <t>The Truth in Painting</t>
  </si>
  <si>
    <t>Dimitrios A. Vasilakis</t>
  </si>
  <si>
    <t>Eros in Neoplatonism and its Reception in Christian Philosophy</t>
  </si>
  <si>
    <t>Lin, Lijuan</t>
  </si>
  <si>
    <t>Die Helfer der Vernunft: Scham und verwandte Emotionen bei Platon. Die Helfer der Vernunft</t>
  </si>
  <si>
    <t>Laura M. Castelli</t>
  </si>
  <si>
    <t>Alexander of Aphrodisias: On Aristotle Topics 2</t>
  </si>
  <si>
    <t>Yoav Meyrav (Anthology Editor)</t>
  </si>
  <si>
    <t>Themistius: On Aristotle Metaphysics 12</t>
  </si>
  <si>
    <t>Saloua Chatti (Anthology Editor), Wilfrid Hodges (Anthology Editor)</t>
  </si>
  <si>
    <t>Al-Farabi, Syllogism: An Abridgement of Aristotle’s Prior Analytics</t>
  </si>
  <si>
    <t>John Dillon (Anthology Editor), J.O. Urmson (Anthology Editor)</t>
  </si>
  <si>
    <t>Iamblichus: On the General Science of Mathematics</t>
  </si>
  <si>
    <t>Michael Chase (Author)</t>
  </si>
  <si>
    <t>Ammonius: Interpretation of Porphyry’s Introduction to Aristotle’s Five Terms</t>
  </si>
  <si>
    <t>Jean-Jacques Nattiez</t>
  </si>
  <si>
    <t>Proust as Musician</t>
  </si>
  <si>
    <t>Wagner Androgyne (Princeton Studies in Opera, 24)</t>
  </si>
  <si>
    <t>Literary Darwinism: Evolution, Human Nature, and Literature</t>
  </si>
  <si>
    <t>Reading Human Nature: Literary Darwinism in Theory and Practice</t>
  </si>
  <si>
    <t>Iandolo, Alessandro</t>
  </si>
  <si>
    <t>Arrested Development: The Soviet Union in Ghana, Guinea, and Mali, 1955–1968</t>
  </si>
  <si>
    <t>Historický kabinet</t>
  </si>
  <si>
    <t>Jan Koura</t>
  </si>
  <si>
    <t>VP2</t>
  </si>
  <si>
    <t>Telepneva, Natalia</t>
  </si>
  <si>
    <t>Cold War Liberation: The Soviet Union and the Collapse of the Portuguese Empire in Africa, 1961–1975</t>
  </si>
  <si>
    <t>University of North Caroline Press</t>
  </si>
  <si>
    <t>Valerio, Lenny Urena</t>
  </si>
  <si>
    <t>Colonial Fantasies, Imperial Realities: Race Science and the Making of Polishness on the Fringes of the German Empire, 1840–1920</t>
  </si>
  <si>
    <t>Ohio University Press</t>
  </si>
  <si>
    <t>Wyss, Marco</t>
  </si>
  <si>
    <t>Postcolonial Security: Britain, France, and West Africa's Cold War</t>
  </si>
  <si>
    <t> 9780198843023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</si>
</sst>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64" fontId="5" fillId="3" borderId="1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 quotePrefix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6" borderId="1" xfId="0" applyNumberFormat="1" applyFill="1" applyBorder="1" applyAlignment="1" applyProtection="1">
      <alignment vertical="center"/>
      <protection locked="0"/>
    </xf>
    <xf numFmtId="164" fontId="0" fillId="6" borderId="1" xfId="0" applyNumberForma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abSelected="1" zoomScale="80" zoomScaleNormal="80" workbookViewId="0" topLeftCell="A1">
      <selection activeCell="N77" sqref="N77"/>
    </sheetView>
  </sheetViews>
  <sheetFormatPr defaultColWidth="8.7109375" defaultRowHeight="15"/>
  <cols>
    <col min="1" max="1" width="29.8515625" style="4" customWidth="1"/>
    <col min="2" max="2" width="68.421875" style="4" customWidth="1"/>
    <col min="3" max="3" width="24.140625" style="4" customWidth="1"/>
    <col min="4" max="4" width="7.57421875" style="1" customWidth="1"/>
    <col min="5" max="5" width="19.421875" style="5" customWidth="1"/>
    <col min="6" max="6" width="5.57421875" style="1" customWidth="1"/>
    <col min="7" max="7" width="8.8515625" style="1" customWidth="1"/>
    <col min="8" max="8" width="0.13671875" style="4" hidden="1" customWidth="1"/>
    <col min="9" max="9" width="9.140625" style="1" customWidth="1"/>
    <col min="10" max="10" width="20.57421875" style="15" customWidth="1"/>
    <col min="11" max="11" width="18.421875" style="16" customWidth="1"/>
    <col min="12" max="12" width="8.7109375" style="17" customWidth="1"/>
    <col min="13" max="13" width="17.140625" style="16" customWidth="1"/>
    <col min="14" max="14" width="21.140625" style="16" customWidth="1"/>
    <col min="15" max="16384" width="8.7109375" style="6" customWidth="1"/>
  </cols>
  <sheetData>
    <row r="1" spans="1:14" s="2" customFormat="1" ht="30.75" customHeight="1">
      <c r="A1" s="9" t="s">
        <v>0</v>
      </c>
      <c r="B1" s="9" t="s">
        <v>1</v>
      </c>
      <c r="C1" s="10" t="s">
        <v>2</v>
      </c>
      <c r="D1" s="11" t="s">
        <v>3</v>
      </c>
      <c r="E1" s="12" t="s">
        <v>4</v>
      </c>
      <c r="F1" s="13" t="s">
        <v>5</v>
      </c>
      <c r="G1" s="11" t="s">
        <v>6</v>
      </c>
      <c r="H1" s="10" t="s">
        <v>7</v>
      </c>
      <c r="I1" s="11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7" t="s">
        <v>13</v>
      </c>
    </row>
    <row r="2" spans="1:14" s="3" customFormat="1" ht="30">
      <c r="A2" s="26" t="s">
        <v>39</v>
      </c>
      <c r="B2" s="26" t="s">
        <v>40</v>
      </c>
      <c r="C2" s="26" t="s">
        <v>24</v>
      </c>
      <c r="D2" s="24">
        <v>2022</v>
      </c>
      <c r="E2" s="25">
        <v>9789004513914</v>
      </c>
      <c r="F2" s="24">
        <v>1</v>
      </c>
      <c r="G2" s="24" t="s">
        <v>14</v>
      </c>
      <c r="H2" s="24" t="s">
        <v>15</v>
      </c>
      <c r="I2" s="23" t="s">
        <v>16</v>
      </c>
      <c r="J2" s="20"/>
      <c r="K2" s="14">
        <v>0</v>
      </c>
      <c r="L2" s="21"/>
      <c r="M2" s="22"/>
      <c r="N2" s="22"/>
    </row>
    <row r="3" spans="1:14" s="3" customFormat="1" ht="15">
      <c r="A3" s="26" t="s">
        <v>41</v>
      </c>
      <c r="B3" s="26" t="s">
        <v>42</v>
      </c>
      <c r="C3" s="26" t="s">
        <v>22</v>
      </c>
      <c r="D3" s="24">
        <v>2022</v>
      </c>
      <c r="E3" s="25">
        <v>9783110761436</v>
      </c>
      <c r="F3" s="24">
        <v>1</v>
      </c>
      <c r="G3" s="24" t="s">
        <v>14</v>
      </c>
      <c r="H3" s="24" t="s">
        <v>15</v>
      </c>
      <c r="I3" s="23" t="s">
        <v>16</v>
      </c>
      <c r="J3" s="20"/>
      <c r="K3" s="14">
        <f aca="true" t="shared" si="0" ref="K3:K66">F3*J3</f>
        <v>0</v>
      </c>
      <c r="L3" s="21"/>
      <c r="M3" s="22"/>
      <c r="N3" s="22"/>
    </row>
    <row r="4" spans="1:14" s="3" customFormat="1" ht="30">
      <c r="A4" s="26" t="s">
        <v>43</v>
      </c>
      <c r="B4" s="26" t="s">
        <v>44</v>
      </c>
      <c r="C4" s="26" t="s">
        <v>45</v>
      </c>
      <c r="D4" s="24">
        <v>2017</v>
      </c>
      <c r="E4" s="25">
        <v>9788867288434</v>
      </c>
      <c r="F4" s="24">
        <v>1</v>
      </c>
      <c r="G4" s="24" t="s">
        <v>14</v>
      </c>
      <c r="H4" s="24" t="s">
        <v>15</v>
      </c>
      <c r="I4" s="23" t="s">
        <v>16</v>
      </c>
      <c r="J4" s="20"/>
      <c r="K4" s="14">
        <f t="shared" si="0"/>
        <v>0</v>
      </c>
      <c r="L4" s="21"/>
      <c r="M4" s="22"/>
      <c r="N4" s="22"/>
    </row>
    <row r="5" spans="1:14" s="3" customFormat="1" ht="30">
      <c r="A5" s="26" t="s">
        <v>46</v>
      </c>
      <c r="B5" s="26" t="s">
        <v>47</v>
      </c>
      <c r="C5" s="26" t="s">
        <v>48</v>
      </c>
      <c r="D5" s="24">
        <v>2022</v>
      </c>
      <c r="E5" s="25">
        <v>9781119154211</v>
      </c>
      <c r="F5" s="24">
        <v>1</v>
      </c>
      <c r="G5" s="24" t="s">
        <v>14</v>
      </c>
      <c r="H5" s="24" t="s">
        <v>15</v>
      </c>
      <c r="I5" s="23" t="s">
        <v>16</v>
      </c>
      <c r="J5" s="20"/>
      <c r="K5" s="14">
        <f t="shared" si="0"/>
        <v>0</v>
      </c>
      <c r="L5" s="21"/>
      <c r="M5" s="22"/>
      <c r="N5" s="22"/>
    </row>
    <row r="6" spans="1:14" s="3" customFormat="1" ht="15">
      <c r="A6" s="26" t="s">
        <v>49</v>
      </c>
      <c r="B6" s="26" t="s">
        <v>50</v>
      </c>
      <c r="C6" s="26" t="s">
        <v>51</v>
      </c>
      <c r="D6" s="24">
        <v>2022</v>
      </c>
      <c r="E6" s="25">
        <v>9781760642563</v>
      </c>
      <c r="F6" s="24">
        <v>1</v>
      </c>
      <c r="G6" s="24" t="s">
        <v>14</v>
      </c>
      <c r="H6" s="24" t="s">
        <v>15</v>
      </c>
      <c r="I6" s="23" t="s">
        <v>16</v>
      </c>
      <c r="J6" s="20"/>
      <c r="K6" s="14">
        <f t="shared" si="0"/>
        <v>0</v>
      </c>
      <c r="L6" s="21"/>
      <c r="M6" s="22"/>
      <c r="N6" s="22"/>
    </row>
    <row r="7" spans="1:14" s="3" customFormat="1" ht="30">
      <c r="A7" s="26" t="s">
        <v>52</v>
      </c>
      <c r="B7" s="26" t="s">
        <v>53</v>
      </c>
      <c r="C7" s="26" t="s">
        <v>25</v>
      </c>
      <c r="D7" s="24">
        <v>2022</v>
      </c>
      <c r="E7" s="25">
        <v>9780226795874</v>
      </c>
      <c r="F7" s="24">
        <v>1</v>
      </c>
      <c r="G7" s="24" t="s">
        <v>14</v>
      </c>
      <c r="H7" s="24" t="s">
        <v>15</v>
      </c>
      <c r="I7" s="23" t="s">
        <v>16</v>
      </c>
      <c r="J7" s="20"/>
      <c r="K7" s="14">
        <f t="shared" si="0"/>
        <v>0</v>
      </c>
      <c r="L7" s="21"/>
      <c r="M7" s="22"/>
      <c r="N7" s="22"/>
    </row>
    <row r="8" spans="1:14" s="3" customFormat="1" ht="15">
      <c r="A8" s="26" t="s">
        <v>54</v>
      </c>
      <c r="B8" s="26" t="s">
        <v>55</v>
      </c>
      <c r="C8" s="26" t="s">
        <v>56</v>
      </c>
      <c r="D8" s="24">
        <v>2022</v>
      </c>
      <c r="E8" s="25">
        <v>9783985720248</v>
      </c>
      <c r="F8" s="24">
        <v>1</v>
      </c>
      <c r="G8" s="24" t="s">
        <v>14</v>
      </c>
      <c r="H8" s="24" t="s">
        <v>15</v>
      </c>
      <c r="I8" s="23" t="s">
        <v>16</v>
      </c>
      <c r="J8" s="20"/>
      <c r="K8" s="14">
        <f t="shared" si="0"/>
        <v>0</v>
      </c>
      <c r="L8" s="21"/>
      <c r="M8" s="22"/>
      <c r="N8" s="22"/>
    </row>
    <row r="9" spans="1:14" s="3" customFormat="1" ht="15">
      <c r="A9" s="26" t="s">
        <v>57</v>
      </c>
      <c r="B9" s="26" t="s">
        <v>58</v>
      </c>
      <c r="C9" s="26" t="s">
        <v>59</v>
      </c>
      <c r="D9" s="24">
        <v>2020</v>
      </c>
      <c r="E9" s="25">
        <v>9782406100010</v>
      </c>
      <c r="F9" s="24">
        <v>1</v>
      </c>
      <c r="G9" s="24" t="s">
        <v>14</v>
      </c>
      <c r="H9" s="24" t="s">
        <v>15</v>
      </c>
      <c r="I9" s="23" t="s">
        <v>16</v>
      </c>
      <c r="J9" s="20"/>
      <c r="K9" s="14">
        <f t="shared" si="0"/>
        <v>0</v>
      </c>
      <c r="L9" s="21"/>
      <c r="M9" s="22"/>
      <c r="N9" s="22"/>
    </row>
    <row r="10" spans="1:14" s="3" customFormat="1" ht="15">
      <c r="A10" s="26" t="s">
        <v>60</v>
      </c>
      <c r="B10" s="26" t="s">
        <v>61</v>
      </c>
      <c r="C10" s="26" t="s">
        <v>19</v>
      </c>
      <c r="D10" s="24">
        <v>2022</v>
      </c>
      <c r="E10" s="25">
        <v>9780192848536</v>
      </c>
      <c r="F10" s="24">
        <v>1</v>
      </c>
      <c r="G10" s="24" t="s">
        <v>14</v>
      </c>
      <c r="H10" s="24" t="s">
        <v>15</v>
      </c>
      <c r="I10" s="23" t="s">
        <v>16</v>
      </c>
      <c r="J10" s="20"/>
      <c r="K10" s="14">
        <f t="shared" si="0"/>
        <v>0</v>
      </c>
      <c r="L10" s="21"/>
      <c r="M10" s="22"/>
      <c r="N10" s="22"/>
    </row>
    <row r="11" spans="1:14" s="3" customFormat="1" ht="15">
      <c r="A11" s="26" t="s">
        <v>62</v>
      </c>
      <c r="B11" s="26" t="s">
        <v>63</v>
      </c>
      <c r="C11" s="26" t="s">
        <v>64</v>
      </c>
      <c r="D11" s="24">
        <v>2000</v>
      </c>
      <c r="E11" s="25">
        <v>9781559634656</v>
      </c>
      <c r="F11" s="24">
        <v>1</v>
      </c>
      <c r="G11" s="24" t="s">
        <v>14</v>
      </c>
      <c r="H11" s="24" t="s">
        <v>15</v>
      </c>
      <c r="I11" s="23" t="s">
        <v>16</v>
      </c>
      <c r="J11" s="20"/>
      <c r="K11" s="14">
        <f t="shared" si="0"/>
        <v>0</v>
      </c>
      <c r="L11" s="21"/>
      <c r="M11" s="22"/>
      <c r="N11" s="22"/>
    </row>
    <row r="12" spans="1:14" s="3" customFormat="1" ht="15">
      <c r="A12" s="26" t="s">
        <v>65</v>
      </c>
      <c r="B12" s="26" t="s">
        <v>66</v>
      </c>
      <c r="C12" s="26" t="s">
        <v>67</v>
      </c>
      <c r="D12" s="24">
        <v>2020</v>
      </c>
      <c r="E12" s="25">
        <v>9782251451220</v>
      </c>
      <c r="F12" s="24">
        <v>1</v>
      </c>
      <c r="G12" s="24" t="s">
        <v>14</v>
      </c>
      <c r="H12" s="24" t="s">
        <v>15</v>
      </c>
      <c r="I12" s="23" t="s">
        <v>16</v>
      </c>
      <c r="J12" s="20"/>
      <c r="K12" s="14">
        <f t="shared" si="0"/>
        <v>0</v>
      </c>
      <c r="L12" s="21"/>
      <c r="M12" s="22"/>
      <c r="N12" s="22"/>
    </row>
    <row r="13" spans="1:14" s="3" customFormat="1" ht="30">
      <c r="A13" s="26" t="s">
        <v>68</v>
      </c>
      <c r="B13" s="26" t="s">
        <v>69</v>
      </c>
      <c r="C13" s="26" t="s">
        <v>70</v>
      </c>
      <c r="D13" s="24">
        <v>2021</v>
      </c>
      <c r="E13" s="25">
        <v>9782711630196</v>
      </c>
      <c r="F13" s="24">
        <v>1</v>
      </c>
      <c r="G13" s="24" t="s">
        <v>14</v>
      </c>
      <c r="H13" s="24" t="s">
        <v>15</v>
      </c>
      <c r="I13" s="23" t="s">
        <v>16</v>
      </c>
      <c r="J13" s="20"/>
      <c r="K13" s="14">
        <f t="shared" si="0"/>
        <v>0</v>
      </c>
      <c r="L13" s="21"/>
      <c r="M13" s="22"/>
      <c r="N13" s="22"/>
    </row>
    <row r="14" spans="1:14" s="3" customFormat="1" ht="30">
      <c r="A14" s="26" t="s">
        <v>71</v>
      </c>
      <c r="B14" s="26" t="s">
        <v>72</v>
      </c>
      <c r="C14" s="26" t="s">
        <v>25</v>
      </c>
      <c r="D14" s="24">
        <v>2020</v>
      </c>
      <c r="E14" s="25">
        <v>9780226743561</v>
      </c>
      <c r="F14" s="24">
        <v>1</v>
      </c>
      <c r="G14" s="24" t="s">
        <v>14</v>
      </c>
      <c r="H14" s="24" t="s">
        <v>15</v>
      </c>
      <c r="I14" s="23" t="s">
        <v>16</v>
      </c>
      <c r="J14" s="20"/>
      <c r="K14" s="14">
        <f t="shared" si="0"/>
        <v>0</v>
      </c>
      <c r="L14" s="21"/>
      <c r="M14" s="22"/>
      <c r="N14" s="22"/>
    </row>
    <row r="15" spans="1:14" s="3" customFormat="1" ht="15" customHeight="1">
      <c r="A15" s="26" t="s">
        <v>73</v>
      </c>
      <c r="B15" s="26" t="s">
        <v>74</v>
      </c>
      <c r="C15" s="26" t="s">
        <v>19</v>
      </c>
      <c r="D15" s="24">
        <v>2022</v>
      </c>
      <c r="E15" s="25">
        <v>9780198831532</v>
      </c>
      <c r="F15" s="24">
        <v>1</v>
      </c>
      <c r="G15" s="24" t="s">
        <v>14</v>
      </c>
      <c r="H15" s="24" t="s">
        <v>15</v>
      </c>
      <c r="I15" s="23" t="s">
        <v>16</v>
      </c>
      <c r="J15" s="20"/>
      <c r="K15" s="14">
        <f>F15*J15</f>
        <v>0</v>
      </c>
      <c r="L15" s="21"/>
      <c r="M15" s="22"/>
      <c r="N15" s="22"/>
    </row>
    <row r="16" spans="1:14" s="3" customFormat="1" ht="30">
      <c r="A16" s="26" t="s">
        <v>75</v>
      </c>
      <c r="B16" s="26" t="s">
        <v>76</v>
      </c>
      <c r="C16" s="27" t="s">
        <v>70</v>
      </c>
      <c r="D16" s="24">
        <v>2021</v>
      </c>
      <c r="E16" s="25">
        <v>9782711628902</v>
      </c>
      <c r="F16" s="24">
        <v>1</v>
      </c>
      <c r="G16" s="24" t="s">
        <v>14</v>
      </c>
      <c r="H16" s="24" t="s">
        <v>15</v>
      </c>
      <c r="I16" s="23" t="s">
        <v>16</v>
      </c>
      <c r="J16" s="20"/>
      <c r="K16" s="14">
        <f t="shared" si="0"/>
        <v>0</v>
      </c>
      <c r="L16" s="21"/>
      <c r="M16" s="22"/>
      <c r="N16" s="22"/>
    </row>
    <row r="17" spans="1:14" s="3" customFormat="1" ht="15">
      <c r="A17" s="26" t="s">
        <v>77</v>
      </c>
      <c r="B17" s="26" t="s">
        <v>78</v>
      </c>
      <c r="C17" s="26" t="s">
        <v>79</v>
      </c>
      <c r="D17" s="24">
        <v>2021</v>
      </c>
      <c r="E17" s="25">
        <v>9780393655148</v>
      </c>
      <c r="F17" s="24">
        <v>1</v>
      </c>
      <c r="G17" s="24" t="s">
        <v>14</v>
      </c>
      <c r="H17" s="24" t="s">
        <v>15</v>
      </c>
      <c r="I17" s="23" t="s">
        <v>16</v>
      </c>
      <c r="J17" s="20"/>
      <c r="K17" s="14"/>
      <c r="L17" s="21"/>
      <c r="M17" s="22"/>
      <c r="N17" s="22"/>
    </row>
    <row r="18" spans="1:14" s="3" customFormat="1" ht="15">
      <c r="A18" s="26" t="s">
        <v>80</v>
      </c>
      <c r="B18" s="26" t="s">
        <v>81</v>
      </c>
      <c r="C18" s="26" t="s">
        <v>79</v>
      </c>
      <c r="D18" s="24">
        <v>2020</v>
      </c>
      <c r="E18" s="25">
        <v>9780393655063</v>
      </c>
      <c r="F18" s="24">
        <v>1</v>
      </c>
      <c r="G18" s="24" t="s">
        <v>14</v>
      </c>
      <c r="H18" s="24" t="s">
        <v>15</v>
      </c>
      <c r="I18" s="23" t="s">
        <v>16</v>
      </c>
      <c r="J18" s="20"/>
      <c r="K18" s="14">
        <f t="shared" si="0"/>
        <v>0</v>
      </c>
      <c r="L18" s="21"/>
      <c r="M18" s="22"/>
      <c r="N18" s="22"/>
    </row>
    <row r="19" spans="1:14" s="3" customFormat="1" ht="30">
      <c r="A19" s="26" t="s">
        <v>82</v>
      </c>
      <c r="B19" s="26" t="s">
        <v>83</v>
      </c>
      <c r="C19" s="26" t="s">
        <v>84</v>
      </c>
      <c r="D19" s="24">
        <v>1995</v>
      </c>
      <c r="E19" s="25">
        <v>9780822316671</v>
      </c>
      <c r="F19" s="24">
        <v>1</v>
      </c>
      <c r="G19" s="24" t="s">
        <v>14</v>
      </c>
      <c r="H19" s="24" t="s">
        <v>15</v>
      </c>
      <c r="I19" s="23" t="s">
        <v>16</v>
      </c>
      <c r="J19" s="20"/>
      <c r="K19" s="14">
        <f t="shared" si="0"/>
        <v>0</v>
      </c>
      <c r="L19" s="21"/>
      <c r="M19" s="22"/>
      <c r="N19" s="22"/>
    </row>
    <row r="20" spans="1:14" s="3" customFormat="1" ht="30">
      <c r="A20" s="26" t="s">
        <v>85</v>
      </c>
      <c r="B20" s="26" t="s">
        <v>86</v>
      </c>
      <c r="C20" s="26" t="s">
        <v>87</v>
      </c>
      <c r="D20" s="24">
        <v>2008</v>
      </c>
      <c r="E20" s="25">
        <v>9781416590873</v>
      </c>
      <c r="F20" s="24">
        <v>1</v>
      </c>
      <c r="G20" s="24" t="s">
        <v>14</v>
      </c>
      <c r="H20" s="24" t="s">
        <v>15</v>
      </c>
      <c r="I20" s="23" t="s">
        <v>16</v>
      </c>
      <c r="J20" s="20"/>
      <c r="K20" s="14">
        <f t="shared" si="0"/>
        <v>0</v>
      </c>
      <c r="L20" s="21"/>
      <c r="M20" s="22"/>
      <c r="N20" s="22"/>
    </row>
    <row r="21" spans="1:14" s="3" customFormat="1" ht="15">
      <c r="A21" s="26" t="s">
        <v>85</v>
      </c>
      <c r="B21" s="26" t="s">
        <v>88</v>
      </c>
      <c r="C21" s="26" t="s">
        <v>87</v>
      </c>
      <c r="D21" s="24">
        <v>2010</v>
      </c>
      <c r="E21" s="25">
        <v>9781400034765</v>
      </c>
      <c r="F21" s="24">
        <v>1</v>
      </c>
      <c r="G21" s="24" t="s">
        <v>14</v>
      </c>
      <c r="H21" s="24" t="s">
        <v>15</v>
      </c>
      <c r="I21" s="23" t="s">
        <v>16</v>
      </c>
      <c r="J21" s="20"/>
      <c r="K21" s="14">
        <f t="shared" si="0"/>
        <v>0</v>
      </c>
      <c r="L21" s="21"/>
      <c r="M21" s="22"/>
      <c r="N21" s="22"/>
    </row>
    <row r="22" spans="1:14" s="3" customFormat="1" ht="30">
      <c r="A22" s="26" t="s">
        <v>89</v>
      </c>
      <c r="B22" s="26" t="s">
        <v>90</v>
      </c>
      <c r="C22" s="26" t="s">
        <v>21</v>
      </c>
      <c r="D22" s="24">
        <v>2017</v>
      </c>
      <c r="E22" s="25">
        <v>9780691177236</v>
      </c>
      <c r="F22" s="24">
        <v>1</v>
      </c>
      <c r="G22" s="24" t="s">
        <v>14</v>
      </c>
      <c r="H22" s="24" t="s">
        <v>15</v>
      </c>
      <c r="I22" s="23" t="s">
        <v>16</v>
      </c>
      <c r="J22" s="20"/>
      <c r="K22" s="14">
        <f t="shared" si="0"/>
        <v>0</v>
      </c>
      <c r="L22" s="21"/>
      <c r="M22" s="22"/>
      <c r="N22" s="22"/>
    </row>
    <row r="23" spans="1:14" s="3" customFormat="1" ht="30">
      <c r="A23" s="26" t="s">
        <v>91</v>
      </c>
      <c r="B23" s="26" t="s">
        <v>92</v>
      </c>
      <c r="C23" s="26" t="s">
        <v>25</v>
      </c>
      <c r="D23" s="24">
        <v>2020</v>
      </c>
      <c r="E23" s="25">
        <v>9780226760605</v>
      </c>
      <c r="F23" s="24">
        <v>1</v>
      </c>
      <c r="G23" s="24" t="s">
        <v>14</v>
      </c>
      <c r="H23" s="24" t="s">
        <v>15</v>
      </c>
      <c r="I23" s="23" t="s">
        <v>16</v>
      </c>
      <c r="J23" s="20"/>
      <c r="K23" s="14">
        <f t="shared" si="0"/>
        <v>0</v>
      </c>
      <c r="L23" s="21"/>
      <c r="M23" s="22"/>
      <c r="N23" s="22"/>
    </row>
    <row r="24" spans="1:14" s="3" customFormat="1" ht="30">
      <c r="A24" s="26" t="s">
        <v>93</v>
      </c>
      <c r="B24" s="26" t="s">
        <v>94</v>
      </c>
      <c r="C24" s="26" t="s">
        <v>95</v>
      </c>
      <c r="D24" s="24">
        <v>2020</v>
      </c>
      <c r="E24" s="25">
        <v>9783825346737</v>
      </c>
      <c r="F24" s="24">
        <v>1</v>
      </c>
      <c r="G24" s="24" t="s">
        <v>14</v>
      </c>
      <c r="H24" s="24" t="s">
        <v>15</v>
      </c>
      <c r="I24" s="23" t="s">
        <v>16</v>
      </c>
      <c r="J24" s="20"/>
      <c r="K24" s="14">
        <f t="shared" si="0"/>
        <v>0</v>
      </c>
      <c r="L24" s="21"/>
      <c r="M24" s="22"/>
      <c r="N24" s="22"/>
    </row>
    <row r="25" spans="1:14" s="3" customFormat="1" ht="30">
      <c r="A25" s="26" t="s">
        <v>29</v>
      </c>
      <c r="B25" s="26" t="s">
        <v>30</v>
      </c>
      <c r="C25" s="26" t="s">
        <v>31</v>
      </c>
      <c r="D25" s="24">
        <v>2021</v>
      </c>
      <c r="E25" s="25">
        <v>9781487508494</v>
      </c>
      <c r="F25" s="24">
        <v>1</v>
      </c>
      <c r="G25" s="24" t="s">
        <v>14</v>
      </c>
      <c r="H25" s="24" t="s">
        <v>15</v>
      </c>
      <c r="I25" s="23" t="s">
        <v>16</v>
      </c>
      <c r="J25" s="20"/>
      <c r="K25" s="14">
        <f t="shared" si="0"/>
        <v>0</v>
      </c>
      <c r="L25" s="21"/>
      <c r="M25" s="22"/>
      <c r="N25" s="22"/>
    </row>
    <row r="26" spans="1:14" s="3" customFormat="1" ht="15">
      <c r="A26" s="26" t="s">
        <v>32</v>
      </c>
      <c r="B26" s="26" t="s">
        <v>33</v>
      </c>
      <c r="C26" s="26" t="s">
        <v>34</v>
      </c>
      <c r="D26" s="24">
        <v>1991</v>
      </c>
      <c r="E26" s="25">
        <v>9780801424700</v>
      </c>
      <c r="F26" s="24">
        <v>1</v>
      </c>
      <c r="G26" s="24" t="s">
        <v>14</v>
      </c>
      <c r="H26" s="24" t="s">
        <v>15</v>
      </c>
      <c r="I26" s="23" t="s">
        <v>16</v>
      </c>
      <c r="J26" s="20"/>
      <c r="K26" s="14">
        <f t="shared" si="0"/>
        <v>0</v>
      </c>
      <c r="L26" s="21"/>
      <c r="M26" s="22"/>
      <c r="N26" s="22"/>
    </row>
    <row r="27" spans="1:14" s="3" customFormat="1" ht="30">
      <c r="A27" s="26" t="s">
        <v>35</v>
      </c>
      <c r="B27" s="26" t="s">
        <v>36</v>
      </c>
      <c r="C27" s="26" t="s">
        <v>37</v>
      </c>
      <c r="D27" s="24">
        <v>1999</v>
      </c>
      <c r="E27" s="25">
        <v>9780812234756</v>
      </c>
      <c r="F27" s="24">
        <v>1</v>
      </c>
      <c r="G27" s="24" t="s">
        <v>14</v>
      </c>
      <c r="H27" s="24" t="s">
        <v>15</v>
      </c>
      <c r="I27" s="23" t="s">
        <v>16</v>
      </c>
      <c r="J27" s="20"/>
      <c r="K27" s="14">
        <f t="shared" si="0"/>
        <v>0</v>
      </c>
      <c r="L27" s="21"/>
      <c r="M27" s="22"/>
      <c r="N27" s="22"/>
    </row>
    <row r="28" spans="1:14" s="3" customFormat="1" ht="75">
      <c r="A28" s="26" t="s">
        <v>96</v>
      </c>
      <c r="B28" s="26" t="s">
        <v>97</v>
      </c>
      <c r="C28" s="26" t="s">
        <v>25</v>
      </c>
      <c r="D28" s="24">
        <v>2021</v>
      </c>
      <c r="E28" s="25">
        <v>9780226616865</v>
      </c>
      <c r="F28" s="24">
        <v>1</v>
      </c>
      <c r="G28" s="24" t="s">
        <v>14</v>
      </c>
      <c r="H28" s="24" t="s">
        <v>15</v>
      </c>
      <c r="I28" s="23" t="s">
        <v>16</v>
      </c>
      <c r="J28" s="20"/>
      <c r="K28" s="14">
        <f t="shared" si="0"/>
        <v>0</v>
      </c>
      <c r="L28" s="21"/>
      <c r="M28" s="22"/>
      <c r="N28" s="22"/>
    </row>
    <row r="29" spans="1:14" s="3" customFormat="1" ht="15" customHeight="1">
      <c r="A29" s="26" t="s">
        <v>98</v>
      </c>
      <c r="B29" s="26" t="s">
        <v>99</v>
      </c>
      <c r="C29" s="26" t="s">
        <v>17</v>
      </c>
      <c r="D29" s="24">
        <v>2019</v>
      </c>
      <c r="E29" s="25">
        <v>9781138328297</v>
      </c>
      <c r="F29" s="24">
        <v>1</v>
      </c>
      <c r="G29" s="24" t="s">
        <v>14</v>
      </c>
      <c r="H29" s="24" t="s">
        <v>15</v>
      </c>
      <c r="I29" s="23" t="s">
        <v>16</v>
      </c>
      <c r="J29" s="20"/>
      <c r="K29" s="14">
        <f t="shared" si="0"/>
        <v>0</v>
      </c>
      <c r="L29" s="21"/>
      <c r="M29" s="22"/>
      <c r="N29" s="22"/>
    </row>
    <row r="30" spans="1:14" s="3" customFormat="1" ht="15">
      <c r="A30" s="26" t="s">
        <v>100</v>
      </c>
      <c r="B30" s="26" t="s">
        <v>101</v>
      </c>
      <c r="C30" s="26" t="s">
        <v>102</v>
      </c>
      <c r="D30" s="24">
        <v>2021</v>
      </c>
      <c r="E30" s="25">
        <v>9783030419264</v>
      </c>
      <c r="F30" s="24">
        <v>1</v>
      </c>
      <c r="G30" s="24" t="s">
        <v>14</v>
      </c>
      <c r="H30" s="24" t="s">
        <v>15</v>
      </c>
      <c r="I30" s="23" t="s">
        <v>16</v>
      </c>
      <c r="J30" s="20"/>
      <c r="K30" s="14">
        <f t="shared" si="0"/>
        <v>0</v>
      </c>
      <c r="L30" s="21"/>
      <c r="M30" s="22"/>
      <c r="N30" s="22"/>
    </row>
    <row r="31" spans="1:14" s="3" customFormat="1" ht="15" customHeight="1">
      <c r="A31" s="26" t="s">
        <v>103</v>
      </c>
      <c r="B31" s="26" t="s">
        <v>104</v>
      </c>
      <c r="C31" s="26" t="s">
        <v>105</v>
      </c>
      <c r="D31" s="24">
        <v>1996</v>
      </c>
      <c r="E31" s="25">
        <v>9783873280557</v>
      </c>
      <c r="F31" s="24">
        <v>1</v>
      </c>
      <c r="G31" s="24" t="s">
        <v>14</v>
      </c>
      <c r="H31" s="24" t="s">
        <v>18</v>
      </c>
      <c r="I31" s="23" t="s">
        <v>16</v>
      </c>
      <c r="J31" s="20"/>
      <c r="K31" s="14">
        <f t="shared" si="0"/>
        <v>0</v>
      </c>
      <c r="L31" s="21"/>
      <c r="M31" s="22"/>
      <c r="N31" s="22"/>
    </row>
    <row r="32" spans="1:14" s="3" customFormat="1" ht="30">
      <c r="A32" s="26" t="s">
        <v>106</v>
      </c>
      <c r="B32" s="26" t="s">
        <v>107</v>
      </c>
      <c r="C32" s="26" t="s">
        <v>108</v>
      </c>
      <c r="D32" s="24">
        <v>2007</v>
      </c>
      <c r="E32" s="25">
        <v>9780521698351</v>
      </c>
      <c r="F32" s="24">
        <v>1</v>
      </c>
      <c r="G32" s="24" t="s">
        <v>14</v>
      </c>
      <c r="H32" s="24" t="s">
        <v>18</v>
      </c>
      <c r="I32" s="23" t="s">
        <v>16</v>
      </c>
      <c r="J32" s="20"/>
      <c r="K32" s="14">
        <f t="shared" si="0"/>
        <v>0</v>
      </c>
      <c r="L32" s="21"/>
      <c r="M32" s="22"/>
      <c r="N32" s="22"/>
    </row>
    <row r="33" spans="1:14" s="3" customFormat="1" ht="15" customHeight="1">
      <c r="A33" s="26" t="s">
        <v>109</v>
      </c>
      <c r="B33" s="26" t="s">
        <v>110</v>
      </c>
      <c r="C33" s="26" t="s">
        <v>111</v>
      </c>
      <c r="D33" s="24">
        <v>1986</v>
      </c>
      <c r="E33" s="25">
        <v>9783618600657</v>
      </c>
      <c r="F33" s="24">
        <v>1</v>
      </c>
      <c r="G33" s="24" t="s">
        <v>14</v>
      </c>
      <c r="H33" s="24" t="s">
        <v>18</v>
      </c>
      <c r="I33" s="23" t="s">
        <v>16</v>
      </c>
      <c r="J33" s="20"/>
      <c r="K33" s="14">
        <f t="shared" si="0"/>
        <v>0</v>
      </c>
      <c r="L33" s="21"/>
      <c r="M33" s="22"/>
      <c r="N33" s="22"/>
    </row>
    <row r="34" spans="1:14" s="3" customFormat="1" ht="30">
      <c r="A34" s="26" t="s">
        <v>109</v>
      </c>
      <c r="B34" s="26" t="s">
        <v>112</v>
      </c>
      <c r="C34" s="26" t="s">
        <v>111</v>
      </c>
      <c r="D34" s="24">
        <v>1992</v>
      </c>
      <c r="E34" s="25">
        <v>9783618600756</v>
      </c>
      <c r="F34" s="24">
        <v>1</v>
      </c>
      <c r="G34" s="24" t="s">
        <v>14</v>
      </c>
      <c r="H34" s="24" t="s">
        <v>18</v>
      </c>
      <c r="I34" s="23" t="s">
        <v>16</v>
      </c>
      <c r="J34" s="20"/>
      <c r="K34" s="14">
        <f>F34*J34</f>
        <v>0</v>
      </c>
      <c r="L34" s="21"/>
      <c r="M34" s="22"/>
      <c r="N34" s="22"/>
    </row>
    <row r="35" spans="1:14" s="3" customFormat="1" ht="15" customHeight="1">
      <c r="A35" s="26" t="s">
        <v>109</v>
      </c>
      <c r="B35" s="26" t="s">
        <v>113</v>
      </c>
      <c r="C35" s="26" t="s">
        <v>111</v>
      </c>
      <c r="D35" s="24">
        <v>1995</v>
      </c>
      <c r="E35" s="25">
        <v>9783618600855</v>
      </c>
      <c r="F35" s="24">
        <v>1</v>
      </c>
      <c r="G35" s="24" t="s">
        <v>14</v>
      </c>
      <c r="H35" s="24" t="s">
        <v>18</v>
      </c>
      <c r="I35" s="23" t="s">
        <v>16</v>
      </c>
      <c r="J35" s="20"/>
      <c r="K35" s="14">
        <f t="shared" si="0"/>
        <v>0</v>
      </c>
      <c r="L35" s="21"/>
      <c r="M35" s="22"/>
      <c r="N35" s="22"/>
    </row>
    <row r="36" spans="1:14" s="3" customFormat="1" ht="30">
      <c r="A36" s="26" t="s">
        <v>109</v>
      </c>
      <c r="B36" s="26" t="s">
        <v>114</v>
      </c>
      <c r="C36" s="26" t="s">
        <v>111</v>
      </c>
      <c r="D36" s="24">
        <v>2004</v>
      </c>
      <c r="E36" s="25">
        <v>9783618601852</v>
      </c>
      <c r="F36" s="24">
        <v>1</v>
      </c>
      <c r="G36" s="24" t="s">
        <v>14</v>
      </c>
      <c r="H36" s="24" t="s">
        <v>18</v>
      </c>
      <c r="I36" s="23" t="s">
        <v>16</v>
      </c>
      <c r="J36" s="20"/>
      <c r="K36" s="14">
        <f t="shared" si="0"/>
        <v>0</v>
      </c>
      <c r="L36" s="21"/>
      <c r="M36" s="22"/>
      <c r="N36" s="22"/>
    </row>
    <row r="37" spans="1:14" s="3" customFormat="1" ht="60">
      <c r="A37" s="26" t="s">
        <v>115</v>
      </c>
      <c r="B37" s="26" t="s">
        <v>116</v>
      </c>
      <c r="C37" s="26" t="s">
        <v>117</v>
      </c>
      <c r="D37" s="24">
        <v>2021</v>
      </c>
      <c r="E37" s="25">
        <v>9783100483270</v>
      </c>
      <c r="F37" s="24">
        <v>1</v>
      </c>
      <c r="G37" s="24" t="s">
        <v>14</v>
      </c>
      <c r="H37" s="24" t="s">
        <v>18</v>
      </c>
      <c r="I37" s="23" t="s">
        <v>16</v>
      </c>
      <c r="J37" s="20"/>
      <c r="K37" s="14">
        <f t="shared" si="0"/>
        <v>0</v>
      </c>
      <c r="L37" s="21"/>
      <c r="M37" s="22"/>
      <c r="N37" s="22"/>
    </row>
    <row r="38" spans="1:14" s="3" customFormat="1" ht="60">
      <c r="A38" s="26" t="s">
        <v>115</v>
      </c>
      <c r="B38" s="26" t="s">
        <v>118</v>
      </c>
      <c r="C38" s="26" t="s">
        <v>117</v>
      </c>
      <c r="D38" s="24">
        <v>2022</v>
      </c>
      <c r="E38" s="25">
        <v>9783100483423</v>
      </c>
      <c r="F38" s="24">
        <v>1</v>
      </c>
      <c r="G38" s="24" t="s">
        <v>14</v>
      </c>
      <c r="H38" s="24" t="s">
        <v>18</v>
      </c>
      <c r="I38" s="23" t="s">
        <v>16</v>
      </c>
      <c r="J38" s="20"/>
      <c r="K38" s="14">
        <f t="shared" si="0"/>
        <v>0</v>
      </c>
      <c r="L38" s="21"/>
      <c r="M38" s="22"/>
      <c r="N38" s="22"/>
    </row>
    <row r="39" spans="1:14" s="3" customFormat="1" ht="15">
      <c r="A39" s="26" t="s">
        <v>119</v>
      </c>
      <c r="B39" s="26" t="s">
        <v>120</v>
      </c>
      <c r="C39" s="26" t="s">
        <v>121</v>
      </c>
      <c r="D39" s="24">
        <v>1995</v>
      </c>
      <c r="E39" s="25">
        <v>9780791423806</v>
      </c>
      <c r="F39" s="24">
        <v>1</v>
      </c>
      <c r="G39" s="24" t="s">
        <v>14</v>
      </c>
      <c r="H39" s="24" t="s">
        <v>23</v>
      </c>
      <c r="I39" s="23" t="s">
        <v>16</v>
      </c>
      <c r="J39" s="20"/>
      <c r="K39" s="14">
        <f t="shared" si="0"/>
        <v>0</v>
      </c>
      <c r="L39" s="21"/>
      <c r="M39" s="22"/>
      <c r="N39" s="22"/>
    </row>
    <row r="40" spans="1:14" s="3" customFormat="1" ht="15">
      <c r="A40" s="26" t="s">
        <v>122</v>
      </c>
      <c r="B40" s="26" t="s">
        <v>123</v>
      </c>
      <c r="C40" s="26" t="s">
        <v>124</v>
      </c>
      <c r="D40" s="24">
        <v>2016</v>
      </c>
      <c r="E40" s="25">
        <v>9781616206420</v>
      </c>
      <c r="F40" s="24">
        <v>1</v>
      </c>
      <c r="G40" s="24" t="s">
        <v>14</v>
      </c>
      <c r="H40" s="24" t="s">
        <v>15</v>
      </c>
      <c r="I40" s="23" t="s">
        <v>16</v>
      </c>
      <c r="J40" s="20"/>
      <c r="K40" s="14">
        <f t="shared" si="0"/>
        <v>0</v>
      </c>
      <c r="L40" s="21"/>
      <c r="M40" s="22"/>
      <c r="N40" s="22"/>
    </row>
    <row r="41" spans="1:14" s="3" customFormat="1" ht="15">
      <c r="A41" s="26" t="s">
        <v>125</v>
      </c>
      <c r="B41" s="26" t="s">
        <v>126</v>
      </c>
      <c r="C41" s="26" t="s">
        <v>127</v>
      </c>
      <c r="D41" s="24">
        <v>2014</v>
      </c>
      <c r="E41" s="25">
        <v>9781605986173</v>
      </c>
      <c r="F41" s="24">
        <v>1</v>
      </c>
      <c r="G41" s="24" t="s">
        <v>14</v>
      </c>
      <c r="H41" s="24" t="s">
        <v>15</v>
      </c>
      <c r="I41" s="23" t="s">
        <v>16</v>
      </c>
      <c r="J41" s="20"/>
      <c r="K41" s="14">
        <f t="shared" si="0"/>
        <v>0</v>
      </c>
      <c r="L41" s="21"/>
      <c r="M41" s="22"/>
      <c r="N41" s="22"/>
    </row>
    <row r="42" spans="1:14" s="3" customFormat="1" ht="15">
      <c r="A42" s="26" t="s">
        <v>128</v>
      </c>
      <c r="B42" s="26" t="s">
        <v>129</v>
      </c>
      <c r="C42" s="26" t="s">
        <v>130</v>
      </c>
      <c r="D42" s="24">
        <v>2016</v>
      </c>
      <c r="E42" s="25">
        <v>9780262529358</v>
      </c>
      <c r="F42" s="24">
        <v>1</v>
      </c>
      <c r="G42" s="24" t="s">
        <v>14</v>
      </c>
      <c r="H42" s="24" t="s">
        <v>15</v>
      </c>
      <c r="I42" s="23" t="s">
        <v>16</v>
      </c>
      <c r="J42" s="20"/>
      <c r="K42" s="14">
        <f t="shared" si="0"/>
        <v>0</v>
      </c>
      <c r="L42" s="21"/>
      <c r="M42" s="22"/>
      <c r="N42" s="22"/>
    </row>
    <row r="43" spans="1:14" s="3" customFormat="1" ht="15" customHeight="1">
      <c r="A43" s="26" t="s">
        <v>131</v>
      </c>
      <c r="B43" s="26" t="s">
        <v>132</v>
      </c>
      <c r="C43" s="26" t="s">
        <v>17</v>
      </c>
      <c r="D43" s="24">
        <v>2021</v>
      </c>
      <c r="E43" s="25">
        <v>9780415486057</v>
      </c>
      <c r="F43" s="24">
        <v>1</v>
      </c>
      <c r="G43" s="24" t="s">
        <v>14</v>
      </c>
      <c r="H43" s="24" t="s">
        <v>15</v>
      </c>
      <c r="I43" s="23" t="s">
        <v>16</v>
      </c>
      <c r="J43" s="20"/>
      <c r="K43" s="14">
        <f t="shared" si="0"/>
        <v>0</v>
      </c>
      <c r="L43" s="21"/>
      <c r="M43" s="22"/>
      <c r="N43" s="22"/>
    </row>
    <row r="44" spans="1:14" s="3" customFormat="1" ht="30">
      <c r="A44" s="26" t="s">
        <v>133</v>
      </c>
      <c r="B44" s="26" t="s">
        <v>134</v>
      </c>
      <c r="C44" s="26" t="s">
        <v>37</v>
      </c>
      <c r="D44" s="24">
        <v>1996</v>
      </c>
      <c r="E44" s="25">
        <v>9780812233797</v>
      </c>
      <c r="F44" s="24">
        <v>1</v>
      </c>
      <c r="G44" s="24" t="s">
        <v>14</v>
      </c>
      <c r="H44" s="24" t="s">
        <v>15</v>
      </c>
      <c r="I44" s="23" t="s">
        <v>16</v>
      </c>
      <c r="J44" s="20"/>
      <c r="K44" s="14">
        <f t="shared" si="0"/>
        <v>0</v>
      </c>
      <c r="L44" s="21"/>
      <c r="M44" s="22"/>
      <c r="N44" s="22"/>
    </row>
    <row r="45" spans="1:14" s="3" customFormat="1" ht="30">
      <c r="A45" s="26" t="s">
        <v>135</v>
      </c>
      <c r="B45" s="26" t="s">
        <v>136</v>
      </c>
      <c r="C45" s="26" t="s">
        <v>25</v>
      </c>
      <c r="D45" s="24">
        <v>2017</v>
      </c>
      <c r="E45" s="25">
        <v>9780226504315</v>
      </c>
      <c r="F45" s="24">
        <v>1</v>
      </c>
      <c r="G45" s="24" t="s">
        <v>14</v>
      </c>
      <c r="H45" s="24" t="s">
        <v>15</v>
      </c>
      <c r="I45" s="23" t="s">
        <v>16</v>
      </c>
      <c r="J45" s="20"/>
      <c r="K45" s="14">
        <f t="shared" si="0"/>
        <v>0</v>
      </c>
      <c r="L45" s="21"/>
      <c r="M45" s="22"/>
      <c r="N45" s="22"/>
    </row>
    <row r="46" spans="1:14" s="3" customFormat="1" ht="30">
      <c r="A46" s="26" t="s">
        <v>137</v>
      </c>
      <c r="B46" s="26" t="s">
        <v>138</v>
      </c>
      <c r="C46" s="26" t="s">
        <v>25</v>
      </c>
      <c r="D46" s="24">
        <v>2017</v>
      </c>
      <c r="E46" s="25">
        <v>9780226502359</v>
      </c>
      <c r="F46" s="24">
        <v>1</v>
      </c>
      <c r="G46" s="24" t="s">
        <v>14</v>
      </c>
      <c r="H46" s="24" t="s">
        <v>15</v>
      </c>
      <c r="I46" s="23" t="s">
        <v>16</v>
      </c>
      <c r="J46" s="20"/>
      <c r="K46" s="14">
        <f t="shared" si="0"/>
        <v>0</v>
      </c>
      <c r="L46" s="21"/>
      <c r="M46" s="22"/>
      <c r="N46" s="22"/>
    </row>
    <row r="47" spans="1:14" s="3" customFormat="1" ht="30">
      <c r="A47" s="26" t="s">
        <v>139</v>
      </c>
      <c r="B47" s="26" t="s">
        <v>140</v>
      </c>
      <c r="C47" s="26" t="s">
        <v>25</v>
      </c>
      <c r="D47" s="24">
        <v>2017</v>
      </c>
      <c r="E47" s="25">
        <v>9780226502977</v>
      </c>
      <c r="F47" s="24">
        <v>1</v>
      </c>
      <c r="G47" s="24" t="s">
        <v>14</v>
      </c>
      <c r="H47" s="24" t="s">
        <v>15</v>
      </c>
      <c r="I47" s="23" t="s">
        <v>16</v>
      </c>
      <c r="J47" s="20"/>
      <c r="K47" s="14">
        <f t="shared" si="0"/>
        <v>0</v>
      </c>
      <c r="L47" s="21"/>
      <c r="M47" s="22"/>
      <c r="N47" s="22"/>
    </row>
    <row r="48" spans="1:14" s="3" customFormat="1" ht="45">
      <c r="A48" s="26" t="s">
        <v>141</v>
      </c>
      <c r="B48" s="26" t="s">
        <v>142</v>
      </c>
      <c r="C48" s="26" t="s">
        <v>25</v>
      </c>
      <c r="D48" s="24">
        <v>2017</v>
      </c>
      <c r="E48" s="25">
        <v>9780226504148</v>
      </c>
      <c r="F48" s="24">
        <v>1</v>
      </c>
      <c r="G48" s="24" t="s">
        <v>14</v>
      </c>
      <c r="H48" s="24" t="s">
        <v>15</v>
      </c>
      <c r="I48" s="23" t="s">
        <v>16</v>
      </c>
      <c r="J48" s="20"/>
      <c r="K48" s="14">
        <f t="shared" si="0"/>
        <v>0</v>
      </c>
      <c r="L48" s="21"/>
      <c r="M48" s="22"/>
      <c r="N48" s="22"/>
    </row>
    <row r="49" spans="1:14" s="3" customFormat="1" ht="30">
      <c r="A49" s="26" t="s">
        <v>143</v>
      </c>
      <c r="B49" s="26" t="s">
        <v>144</v>
      </c>
      <c r="C49" s="26" t="s">
        <v>25</v>
      </c>
      <c r="D49" s="24">
        <v>2017</v>
      </c>
      <c r="E49" s="25">
        <v>9780226503165</v>
      </c>
      <c r="F49" s="24">
        <v>1</v>
      </c>
      <c r="G49" s="24" t="s">
        <v>14</v>
      </c>
      <c r="H49" s="24" t="s">
        <v>15</v>
      </c>
      <c r="I49" s="23" t="s">
        <v>16</v>
      </c>
      <c r="J49" s="20"/>
      <c r="K49" s="14">
        <f t="shared" si="0"/>
        <v>0</v>
      </c>
      <c r="L49" s="21"/>
      <c r="M49" s="22"/>
      <c r="N49" s="22"/>
    </row>
    <row r="50" spans="1:14" s="3" customFormat="1" ht="45">
      <c r="A50" s="26" t="s">
        <v>145</v>
      </c>
      <c r="B50" s="26" t="s">
        <v>146</v>
      </c>
      <c r="C50" s="26" t="s">
        <v>25</v>
      </c>
      <c r="D50" s="24">
        <v>2017</v>
      </c>
      <c r="E50" s="25">
        <v>9780226502496</v>
      </c>
      <c r="F50" s="24">
        <v>1</v>
      </c>
      <c r="G50" s="24" t="s">
        <v>14</v>
      </c>
      <c r="H50" s="24" t="s">
        <v>15</v>
      </c>
      <c r="I50" s="23" t="s">
        <v>16</v>
      </c>
      <c r="J50" s="20"/>
      <c r="K50" s="14">
        <f t="shared" si="0"/>
        <v>0</v>
      </c>
      <c r="L50" s="21"/>
      <c r="M50" s="22"/>
      <c r="N50" s="22"/>
    </row>
    <row r="51" spans="1:14" s="3" customFormat="1" ht="30">
      <c r="A51" s="26" t="s">
        <v>147</v>
      </c>
      <c r="B51" s="26" t="s">
        <v>148</v>
      </c>
      <c r="C51" s="26" t="s">
        <v>25</v>
      </c>
      <c r="D51" s="24">
        <v>2019</v>
      </c>
      <c r="E51" s="25">
        <v>9780226509464</v>
      </c>
      <c r="F51" s="24">
        <v>1</v>
      </c>
      <c r="G51" s="24" t="s">
        <v>14</v>
      </c>
      <c r="H51" s="24" t="s">
        <v>15</v>
      </c>
      <c r="I51" s="23" t="s">
        <v>16</v>
      </c>
      <c r="J51" s="20"/>
      <c r="K51" s="14">
        <f t="shared" si="0"/>
        <v>0</v>
      </c>
      <c r="L51" s="21"/>
      <c r="M51" s="22"/>
      <c r="N51" s="22"/>
    </row>
    <row r="52" spans="1:14" s="3" customFormat="1" ht="30">
      <c r="A52" s="26" t="s">
        <v>149</v>
      </c>
      <c r="B52" s="26" t="s">
        <v>150</v>
      </c>
      <c r="C52" s="26" t="s">
        <v>25</v>
      </c>
      <c r="D52" s="24">
        <v>2020</v>
      </c>
      <c r="E52" s="25">
        <v>9780226708904</v>
      </c>
      <c r="F52" s="24">
        <v>1</v>
      </c>
      <c r="G52" s="24" t="s">
        <v>14</v>
      </c>
      <c r="H52" s="24" t="s">
        <v>15</v>
      </c>
      <c r="I52" s="23" t="s">
        <v>16</v>
      </c>
      <c r="J52" s="20"/>
      <c r="K52" s="14">
        <f t="shared" si="0"/>
        <v>0</v>
      </c>
      <c r="L52" s="21"/>
      <c r="M52" s="22"/>
      <c r="N52" s="22"/>
    </row>
    <row r="53" spans="1:14" s="3" customFormat="1" ht="30">
      <c r="A53" s="26" t="s">
        <v>151</v>
      </c>
      <c r="B53" s="26" t="s">
        <v>152</v>
      </c>
      <c r="C53" s="27" t="s">
        <v>70</v>
      </c>
      <c r="D53" s="24">
        <v>2019</v>
      </c>
      <c r="E53" s="25">
        <v>9782711628988</v>
      </c>
      <c r="F53" s="24">
        <v>1</v>
      </c>
      <c r="G53" s="24" t="s">
        <v>14</v>
      </c>
      <c r="H53" s="24" t="s">
        <v>15</v>
      </c>
      <c r="I53" s="23" t="s">
        <v>16</v>
      </c>
      <c r="J53" s="20"/>
      <c r="K53" s="14">
        <f t="shared" si="0"/>
        <v>0</v>
      </c>
      <c r="L53" s="21"/>
      <c r="M53" s="22"/>
      <c r="N53" s="22"/>
    </row>
    <row r="54" spans="1:14" s="3" customFormat="1" ht="30">
      <c r="A54" s="26" t="s">
        <v>135</v>
      </c>
      <c r="B54" s="26" t="s">
        <v>153</v>
      </c>
      <c r="C54" s="26" t="s">
        <v>25</v>
      </c>
      <c r="D54" s="24">
        <v>2017</v>
      </c>
      <c r="E54" s="25">
        <v>9780226504629</v>
      </c>
      <c r="F54" s="24">
        <v>1</v>
      </c>
      <c r="G54" s="24" t="s">
        <v>14</v>
      </c>
      <c r="H54" s="24" t="s">
        <v>15</v>
      </c>
      <c r="I54" s="23" t="s">
        <v>16</v>
      </c>
      <c r="J54" s="20"/>
      <c r="K54" s="14">
        <f t="shared" si="0"/>
        <v>0</v>
      </c>
      <c r="L54" s="21"/>
      <c r="M54" s="22"/>
      <c r="N54" s="22"/>
    </row>
    <row r="55" spans="1:14" s="3" customFormat="1" ht="15">
      <c r="A55" s="26" t="s">
        <v>154</v>
      </c>
      <c r="B55" s="26" t="s">
        <v>155</v>
      </c>
      <c r="C55" s="26" t="s">
        <v>28</v>
      </c>
      <c r="D55" s="24">
        <v>2022</v>
      </c>
      <c r="E55" s="25">
        <v>9781472985217</v>
      </c>
      <c r="F55" s="24">
        <v>1</v>
      </c>
      <c r="G55" s="24" t="s">
        <v>14</v>
      </c>
      <c r="H55" s="24" t="s">
        <v>15</v>
      </c>
      <c r="I55" s="23" t="s">
        <v>16</v>
      </c>
      <c r="J55" s="20"/>
      <c r="K55" s="14">
        <f t="shared" si="0"/>
        <v>0</v>
      </c>
      <c r="L55" s="21"/>
      <c r="M55" s="22"/>
      <c r="N55" s="22"/>
    </row>
    <row r="56" spans="1:14" s="3" customFormat="1" ht="30">
      <c r="A56" s="26" t="s">
        <v>156</v>
      </c>
      <c r="B56" s="26" t="s">
        <v>157</v>
      </c>
      <c r="C56" s="26" t="s">
        <v>22</v>
      </c>
      <c r="D56" s="24">
        <v>2022</v>
      </c>
      <c r="E56" s="25">
        <v>9783110759662</v>
      </c>
      <c r="F56" s="24">
        <v>1</v>
      </c>
      <c r="G56" s="24" t="s">
        <v>14</v>
      </c>
      <c r="H56" s="24" t="s">
        <v>15</v>
      </c>
      <c r="I56" s="23" t="s">
        <v>16</v>
      </c>
      <c r="J56" s="20"/>
      <c r="K56" s="14">
        <f t="shared" si="0"/>
        <v>0</v>
      </c>
      <c r="L56" s="21"/>
      <c r="M56" s="22"/>
      <c r="N56" s="22"/>
    </row>
    <row r="57" spans="1:14" s="3" customFormat="1" ht="15">
      <c r="A57" s="26" t="s">
        <v>158</v>
      </c>
      <c r="B57" s="26" t="s">
        <v>159</v>
      </c>
      <c r="C57" s="26" t="s">
        <v>28</v>
      </c>
      <c r="D57" s="24">
        <v>2022</v>
      </c>
      <c r="E57" s="25">
        <v>9781350195028</v>
      </c>
      <c r="F57" s="24">
        <v>1</v>
      </c>
      <c r="G57" s="24" t="s">
        <v>14</v>
      </c>
      <c r="H57" s="24" t="s">
        <v>20</v>
      </c>
      <c r="I57" s="23" t="s">
        <v>16</v>
      </c>
      <c r="J57" s="20"/>
      <c r="K57" s="14">
        <f t="shared" si="0"/>
        <v>0</v>
      </c>
      <c r="L57" s="21"/>
      <c r="M57" s="22"/>
      <c r="N57" s="22"/>
    </row>
    <row r="58" spans="1:14" s="3" customFormat="1" ht="15">
      <c r="A58" s="26" t="s">
        <v>160</v>
      </c>
      <c r="B58" s="26" t="s">
        <v>161</v>
      </c>
      <c r="C58" s="26" t="s">
        <v>28</v>
      </c>
      <c r="D58" s="24">
        <v>2022</v>
      </c>
      <c r="E58" s="25">
        <v>9781350189294</v>
      </c>
      <c r="F58" s="24">
        <v>1</v>
      </c>
      <c r="G58" s="24" t="s">
        <v>14</v>
      </c>
      <c r="H58" s="24" t="s">
        <v>20</v>
      </c>
      <c r="I58" s="23" t="s">
        <v>16</v>
      </c>
      <c r="J58" s="20"/>
      <c r="K58" s="14">
        <f t="shared" si="0"/>
        <v>0</v>
      </c>
      <c r="L58" s="21"/>
      <c r="M58" s="22"/>
      <c r="N58" s="22"/>
    </row>
    <row r="59" spans="1:14" s="3" customFormat="1" ht="45">
      <c r="A59" s="26" t="s">
        <v>162</v>
      </c>
      <c r="B59" s="26" t="s">
        <v>163</v>
      </c>
      <c r="C59" s="26" t="s">
        <v>28</v>
      </c>
      <c r="D59" s="24">
        <v>2022</v>
      </c>
      <c r="E59" s="25">
        <v>9781350194892</v>
      </c>
      <c r="F59" s="24">
        <v>1</v>
      </c>
      <c r="G59" s="24" t="s">
        <v>14</v>
      </c>
      <c r="H59" s="24" t="s">
        <v>20</v>
      </c>
      <c r="I59" s="23" t="s">
        <v>16</v>
      </c>
      <c r="J59" s="20"/>
      <c r="K59" s="14">
        <f t="shared" si="0"/>
        <v>0</v>
      </c>
      <c r="L59" s="21"/>
      <c r="M59" s="22"/>
      <c r="N59" s="22"/>
    </row>
    <row r="60" spans="1:14" s="3" customFormat="1" ht="30">
      <c r="A60" s="26" t="s">
        <v>164</v>
      </c>
      <c r="B60" s="26" t="s">
        <v>165</v>
      </c>
      <c r="C60" s="26" t="s">
        <v>28</v>
      </c>
      <c r="D60" s="24">
        <v>2021</v>
      </c>
      <c r="E60" s="25">
        <v>9781350194847</v>
      </c>
      <c r="F60" s="24">
        <v>1</v>
      </c>
      <c r="G60" s="24" t="s">
        <v>14</v>
      </c>
      <c r="H60" s="24" t="s">
        <v>20</v>
      </c>
      <c r="I60" s="23" t="s">
        <v>16</v>
      </c>
      <c r="J60" s="20"/>
      <c r="K60" s="14">
        <f t="shared" si="0"/>
        <v>0</v>
      </c>
      <c r="L60" s="21"/>
      <c r="M60" s="22"/>
      <c r="N60" s="22"/>
    </row>
    <row r="61" spans="1:14" s="3" customFormat="1" ht="30">
      <c r="A61" s="26" t="s">
        <v>166</v>
      </c>
      <c r="B61" s="26" t="s">
        <v>167</v>
      </c>
      <c r="C61" s="26" t="s">
        <v>28</v>
      </c>
      <c r="D61" s="24">
        <v>2021</v>
      </c>
      <c r="E61" s="25">
        <v>9781350191327</v>
      </c>
      <c r="F61" s="24">
        <v>1</v>
      </c>
      <c r="G61" s="24" t="s">
        <v>14</v>
      </c>
      <c r="H61" s="24" t="s">
        <v>20</v>
      </c>
      <c r="I61" s="23" t="s">
        <v>16</v>
      </c>
      <c r="J61" s="20"/>
      <c r="K61" s="14">
        <f t="shared" si="0"/>
        <v>0</v>
      </c>
      <c r="L61" s="21"/>
      <c r="M61" s="22"/>
      <c r="N61" s="22"/>
    </row>
    <row r="62" spans="1:14" s="3" customFormat="1" ht="30">
      <c r="A62" s="26" t="s">
        <v>168</v>
      </c>
      <c r="B62" s="26" t="s">
        <v>169</v>
      </c>
      <c r="C62" s="26" t="s">
        <v>108</v>
      </c>
      <c r="D62" s="24">
        <v>2006</v>
      </c>
      <c r="E62" s="25">
        <v>9780521028028</v>
      </c>
      <c r="F62" s="24">
        <v>1</v>
      </c>
      <c r="G62" s="24" t="s">
        <v>14</v>
      </c>
      <c r="H62" s="24" t="s">
        <v>18</v>
      </c>
      <c r="I62" s="23" t="s">
        <v>16</v>
      </c>
      <c r="J62" s="20"/>
      <c r="K62" s="14">
        <f t="shared" si="0"/>
        <v>0</v>
      </c>
      <c r="L62" s="21"/>
      <c r="M62" s="22"/>
      <c r="N62" s="22"/>
    </row>
    <row r="63" spans="1:14" s="3" customFormat="1" ht="30">
      <c r="A63" s="26" t="s">
        <v>168</v>
      </c>
      <c r="B63" s="26" t="s">
        <v>170</v>
      </c>
      <c r="C63" s="26" t="s">
        <v>21</v>
      </c>
      <c r="D63" s="24">
        <v>2014</v>
      </c>
      <c r="E63" s="25">
        <v>9780691606026</v>
      </c>
      <c r="F63" s="24">
        <v>1</v>
      </c>
      <c r="G63" s="24" t="s">
        <v>14</v>
      </c>
      <c r="H63" s="24" t="s">
        <v>18</v>
      </c>
      <c r="I63" s="23" t="s">
        <v>16</v>
      </c>
      <c r="J63" s="20"/>
      <c r="K63" s="14">
        <f t="shared" si="0"/>
        <v>0</v>
      </c>
      <c r="L63" s="21"/>
      <c r="M63" s="22"/>
      <c r="N63" s="22"/>
    </row>
    <row r="64" spans="1:14" s="3" customFormat="1" ht="15">
      <c r="A64" s="26" t="s">
        <v>38</v>
      </c>
      <c r="B64" s="26" t="s">
        <v>171</v>
      </c>
      <c r="C64" s="26" t="s">
        <v>17</v>
      </c>
      <c r="D64" s="24">
        <v>2004</v>
      </c>
      <c r="E64" s="25">
        <v>9780415970143</v>
      </c>
      <c r="F64" s="24">
        <v>1</v>
      </c>
      <c r="G64" s="24" t="s">
        <v>14</v>
      </c>
      <c r="H64" s="24" t="s">
        <v>15</v>
      </c>
      <c r="I64" s="23" t="s">
        <v>16</v>
      </c>
      <c r="J64" s="20"/>
      <c r="K64" s="14">
        <f t="shared" si="0"/>
        <v>0</v>
      </c>
      <c r="L64" s="21"/>
      <c r="M64" s="22"/>
      <c r="N64" s="22"/>
    </row>
    <row r="65" spans="1:14" s="3" customFormat="1" ht="15">
      <c r="A65" s="26" t="s">
        <v>38</v>
      </c>
      <c r="B65" s="26" t="s">
        <v>172</v>
      </c>
      <c r="C65" s="26" t="s">
        <v>121</v>
      </c>
      <c r="D65" s="24">
        <v>2011</v>
      </c>
      <c r="E65" s="25">
        <v>9781438435220</v>
      </c>
      <c r="F65" s="24">
        <v>1</v>
      </c>
      <c r="G65" s="24" t="s">
        <v>14</v>
      </c>
      <c r="H65" s="24" t="s">
        <v>15</v>
      </c>
      <c r="I65" s="23" t="s">
        <v>16</v>
      </c>
      <c r="J65" s="20"/>
      <c r="K65" s="14">
        <f t="shared" si="0"/>
        <v>0</v>
      </c>
      <c r="L65" s="21"/>
      <c r="M65" s="22"/>
      <c r="N65" s="22"/>
    </row>
    <row r="66" spans="1:14" s="3" customFormat="1" ht="30">
      <c r="A66" s="26" t="s">
        <v>173</v>
      </c>
      <c r="B66" s="26" t="s">
        <v>174</v>
      </c>
      <c r="C66" s="26" t="s">
        <v>34</v>
      </c>
      <c r="D66" s="24">
        <v>2022</v>
      </c>
      <c r="E66" s="25">
        <v>9781501764431</v>
      </c>
      <c r="F66" s="24">
        <v>1</v>
      </c>
      <c r="G66" s="24" t="s">
        <v>175</v>
      </c>
      <c r="H66" s="24" t="s">
        <v>176</v>
      </c>
      <c r="I66" s="24" t="s">
        <v>177</v>
      </c>
      <c r="J66" s="20"/>
      <c r="K66" s="14">
        <f t="shared" si="0"/>
        <v>0</v>
      </c>
      <c r="L66" s="21"/>
      <c r="M66" s="22"/>
      <c r="N66" s="22"/>
    </row>
    <row r="67" spans="1:14" s="3" customFormat="1" ht="30">
      <c r="A67" s="26" t="s">
        <v>178</v>
      </c>
      <c r="B67" s="26" t="s">
        <v>179</v>
      </c>
      <c r="C67" s="26" t="s">
        <v>180</v>
      </c>
      <c r="D67" s="24">
        <v>2022</v>
      </c>
      <c r="E67" s="25">
        <v>9781469665856</v>
      </c>
      <c r="F67" s="24">
        <v>1</v>
      </c>
      <c r="G67" s="24" t="s">
        <v>175</v>
      </c>
      <c r="H67" s="24" t="s">
        <v>176</v>
      </c>
      <c r="I67" s="24" t="s">
        <v>177</v>
      </c>
      <c r="J67" s="20"/>
      <c r="K67" s="14">
        <f aca="true" t="shared" si="1" ref="K67:K69">F67*J67</f>
        <v>0</v>
      </c>
      <c r="L67" s="21"/>
      <c r="M67" s="22"/>
      <c r="N67" s="22"/>
    </row>
    <row r="68" spans="1:14" s="3" customFormat="1" ht="30">
      <c r="A68" s="26" t="s">
        <v>181</v>
      </c>
      <c r="B68" s="26" t="s">
        <v>182</v>
      </c>
      <c r="C68" s="26" t="s">
        <v>183</v>
      </c>
      <c r="D68" s="24">
        <v>2021</v>
      </c>
      <c r="E68" s="25">
        <v>9780821424537</v>
      </c>
      <c r="F68" s="24">
        <v>1</v>
      </c>
      <c r="G68" s="24" t="s">
        <v>175</v>
      </c>
      <c r="H68" s="24" t="s">
        <v>176</v>
      </c>
      <c r="I68" s="24" t="s">
        <v>177</v>
      </c>
      <c r="J68" s="20"/>
      <c r="K68" s="14">
        <f t="shared" si="1"/>
        <v>0</v>
      </c>
      <c r="L68" s="21"/>
      <c r="M68" s="22"/>
      <c r="N68" s="22"/>
    </row>
    <row r="69" spans="1:14" s="3" customFormat="1" ht="15">
      <c r="A69" s="26" t="s">
        <v>184</v>
      </c>
      <c r="B69" s="26" t="s">
        <v>185</v>
      </c>
      <c r="C69" s="26" t="s">
        <v>19</v>
      </c>
      <c r="D69" s="24">
        <v>2021</v>
      </c>
      <c r="E69" s="25" t="s">
        <v>186</v>
      </c>
      <c r="F69" s="24">
        <v>1</v>
      </c>
      <c r="G69" s="24" t="s">
        <v>175</v>
      </c>
      <c r="H69" s="24" t="s">
        <v>176</v>
      </c>
      <c r="I69" s="24" t="s">
        <v>177</v>
      </c>
      <c r="J69" s="20"/>
      <c r="K69" s="14">
        <f t="shared" si="1"/>
        <v>0</v>
      </c>
      <c r="L69" s="21"/>
      <c r="M69" s="22"/>
      <c r="N69" s="22"/>
    </row>
    <row r="70" spans="1:14" ht="15.75">
      <c r="A70" s="28" t="s">
        <v>26</v>
      </c>
      <c r="B70" s="29"/>
      <c r="C70" s="29"/>
      <c r="D70" s="29"/>
      <c r="E70" s="29"/>
      <c r="F70" s="29"/>
      <c r="G70" s="29"/>
      <c r="H70" s="29"/>
      <c r="I70" s="30"/>
      <c r="J70" s="18">
        <f>SUM(J2:J69)</f>
        <v>0</v>
      </c>
      <c r="K70" s="18">
        <f>SUM(K2:K69)</f>
        <v>0</v>
      </c>
      <c r="L70" s="19" t="s">
        <v>27</v>
      </c>
      <c r="M70" s="18">
        <f>SUM(M2:M69)</f>
        <v>0</v>
      </c>
      <c r="N70" s="18">
        <f>SUM(N2:N69)</f>
        <v>0</v>
      </c>
    </row>
  </sheetData>
  <sheetProtection algorithmName="SHA-512" hashValue="zeXs10Wxegiv7TYiXNiMatdrxYxXqqBHJlM1dNoSKCfFfv6XoLzP3KLo1i8EMBZGYjv1QMSb3sxI8T/tqbC3sQ==" saltValue="9a8xOI8lPDw1PwLvcgQMLw==" spinCount="100000" sheet="1" objects="1" scenarios="1"/>
  <protectedRanges>
    <protectedRange sqref="D2:E69" name="rok a ibsn"/>
    <protectedRange sqref="J2:N70" name="cena"/>
  </protectedRanges>
  <mergeCells count="1">
    <mergeCell ref="A70:I70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0B85D1244A164F875200A8C0985437" ma:contentTypeVersion="15" ma:contentTypeDescription="Vytvoří nový dokument" ma:contentTypeScope="" ma:versionID="8a8f772d293b47e7d813ac23c0018b8f">
  <xsd:schema xmlns:xsd="http://www.w3.org/2001/XMLSchema" xmlns:xs="http://www.w3.org/2001/XMLSchema" xmlns:p="http://schemas.microsoft.com/office/2006/metadata/properties" xmlns:ns2="a4ef2b50-3622-4ff4-bc96-df7d141494c7" xmlns:ns3="2cc8f6b0-09d2-430d-97b5-8a8f54f75257" xmlns:ns4="ddd4955e-e515-422d-8a4e-24f85441c1a6" targetNamespace="http://schemas.microsoft.com/office/2006/metadata/properties" ma:root="true" ma:fieldsID="c5a9d3842029077c616ebd92c2420854" ns2:_="" ns3:_="" ns4:_="">
    <xsd:import namespace="a4ef2b50-3622-4ff4-bc96-df7d141494c7"/>
    <xsd:import namespace="2cc8f6b0-09d2-430d-97b5-8a8f54f75257"/>
    <xsd:import namespace="ddd4955e-e515-422d-8a4e-24f85441c1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f2b50-3622-4ff4-bc96-df7d141494c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8f6b0-09d2-430d-97b5-8a8f54f752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51e6f024-4790-4b5c-b7d7-a90983c0c4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4955e-e515-422d-8a4e-24f85441c1a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F27E6CC0-902B-4C72-9D3D-7CABCACE4EC6}" ma:internalName="TaxCatchAll" ma:showField="CatchAllData" ma:web="{a4ef2b50-3622-4ff4-bc96-df7d141494c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d4955e-e515-422d-8a4e-24f85441c1a6" xsi:nil="true"/>
    <lcf76f155ced4ddcb4097134ff3c332f xmlns="2cc8f6b0-09d2-430d-97b5-8a8f54f7525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CE721C5-BDF3-446F-9CB4-B420B68748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ef2b50-3622-4ff4-bc96-df7d141494c7"/>
    <ds:schemaRef ds:uri="2cc8f6b0-09d2-430d-97b5-8a8f54f75257"/>
    <ds:schemaRef ds:uri="ddd4955e-e515-422d-8a4e-24f85441c1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FC7E7E-2F00-4BAD-B830-56F1DB2EA2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556E3B-EB4F-4992-BA82-24E60831086B}">
  <ds:schemaRefs>
    <ds:schemaRef ds:uri="http://schemas.microsoft.com/office/2006/metadata/properties"/>
    <ds:schemaRef ds:uri="http://schemas.microsoft.com/office/infopath/2007/PartnerControls"/>
    <ds:schemaRef ds:uri="ddd4955e-e515-422d-8a4e-24f85441c1a6"/>
    <ds:schemaRef ds:uri="2cc8f6b0-09d2-430d-97b5-8a8f54f7525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Šindlerová, Zuzana</dc:creator>
  <cp:keywords/>
  <dc:description/>
  <cp:lastModifiedBy>Konečná, Tereza</cp:lastModifiedBy>
  <dcterms:created xsi:type="dcterms:W3CDTF">2022-04-06T13:36:38Z</dcterms:created>
  <dcterms:modified xsi:type="dcterms:W3CDTF">2022-08-03T12:46:13Z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0x010100CD0B85D1244A164F875200A8C0985437</vt:lpwstr>
  </property>
  <property fmtid="{D5CDD505-2E9C-101B-9397-08002B2CF9AE}" pid="3" name="MediaServiceImageTags">
    <vt:lpwstr/>
  </property>
</Properties>
</file>