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bookViews>
    <workbookView xWindow="0" yWindow="0" windowWidth="7650" windowHeight="840" activeTab="0"/>
  </bookViews>
  <sheets>
    <sheet name="LMCH 11-2022" sheetId="12" r:id="rId1"/>
  </sheets>
  <externalReferences>
    <externalReference r:id="rId4"/>
  </externalReferences>
  <definedNames>
    <definedName name="zcdph">'[1]Rekapitulace'!$B$14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<sst xmlns="http://schemas.openxmlformats.org/spreadsheetml/2006/main" count="53" uniqueCount="38">
  <si>
    <t>Specifikace zboží</t>
  </si>
  <si>
    <t>Popis</t>
  </si>
  <si>
    <t>Jednotková cena v Kč bez DPH</t>
  </si>
  <si>
    <t>Celková cena v Kč bez DPH</t>
  </si>
  <si>
    <t>Celková cena část 02</t>
  </si>
  <si>
    <t>Celková cena část 01</t>
  </si>
  <si>
    <t>N005</t>
  </si>
  <si>
    <t>ks</t>
  </si>
  <si>
    <t>N006</t>
  </si>
  <si>
    <t>N007</t>
  </si>
  <si>
    <t>N008</t>
  </si>
  <si>
    <t>N096</t>
  </si>
  <si>
    <t>N097</t>
  </si>
  <si>
    <t>N100</t>
  </si>
  <si>
    <t>set</t>
  </si>
  <si>
    <t>N030
N107</t>
  </si>
  <si>
    <r>
      <rPr>
        <b/>
        <sz val="11"/>
        <color theme="1"/>
        <rFont val="Calibri"/>
        <family val="2"/>
        <scheme val="minor"/>
      </rPr>
      <t>Přenosná UV lampa - germicidní lampa UV (110W),</t>
    </r>
    <r>
      <rPr>
        <sz val="11"/>
        <color theme="1"/>
        <rFont val="Calibri"/>
        <family val="2"/>
        <scheme val="minor"/>
      </rPr>
      <t xml:space="preserve"> 
• výkonné baktericidní svítidlo s ventilátorem a nuceným oběhem vzuchu
• Pojízdný germicid vybavený dvěmi UVC trubicemi s výkonem 2x 55W s počítadlem provozních hodin. 
• Životnost germicidů min. 8000 hodin. 
• Rozměry: min 112 x 21x 130 cm.
• Germicidní lampa do místnosti min. 30m2, max. 60m2, 
• povrch lampy z nerezu </t>
    </r>
  </si>
  <si>
    <t xml:space="preserve">
N098</t>
  </si>
  <si>
    <t xml:space="preserve">N004
</t>
  </si>
  <si>
    <t>Jednotka</t>
  </si>
  <si>
    <t>Celkem jednotek</t>
  </si>
  <si>
    <t>Pipety jednokanálové s odpruženým kónusem</t>
  </si>
  <si>
    <t>UV lampa</t>
  </si>
  <si>
    <t>Identifikace nabízeného zboží</t>
  </si>
  <si>
    <t>Část 01</t>
  </si>
  <si>
    <t>Část 02</t>
  </si>
  <si>
    <t>Položka</t>
  </si>
  <si>
    <r>
      <rPr>
        <b/>
        <sz val="11"/>
        <rFont val="Calibri"/>
        <family val="2"/>
        <scheme val="minor"/>
      </rPr>
      <t xml:space="preserve">Pipeta automatická jednokanálová, objem 0,1-2,5 ul 
</t>
    </r>
    <r>
      <rPr>
        <sz val="11"/>
        <rFont val="Calibri"/>
        <family val="2"/>
        <scheme val="minor"/>
      </rPr>
      <t>Přesné nastavení objemu se zobrazením na displeji
Plně autoklávovatelné
UV rezistentní
Možnost kalibrace
Možnost uvedení do továrního nastavení
Zvýšená odolnost proti kyselinám a zásadám
Schopnost pipetovat i obtížně pipetovatelné látky, zejména: alkohol, aceton, xylen
Přesnost +/- 1% objemu
Odpružení kónusu pipety
Kompatibilita plastů (špiček) i s plasty jiných výrobců 
S možností sekundárního nastavení pro zvýšenou přesnost pipetování ne-vodných kapalin.</t>
    </r>
  </si>
  <si>
    <r>
      <rPr>
        <b/>
        <sz val="11"/>
        <rFont val="Calibri"/>
        <family val="2"/>
        <scheme val="minor"/>
      </rPr>
      <t xml:space="preserve">Pipeta automatická jednokanálová, objem 0,5-10 ul
</t>
    </r>
    <r>
      <rPr>
        <sz val="11"/>
        <rFont val="Calibri"/>
        <family val="2"/>
        <scheme val="minor"/>
      </rPr>
      <t>Přesné nastavení objemu se zobrazením na displeji
Plně autoklávovatelné
UV rezistentní
Možnost kalibrace
Možnost uvedení do továrního nastavení
Zvýšená odolnost proti kyselinám a zásadám
Schopnost pipetovat i obtížně pipetovatelné látky, zejména: alkohol, aceton, xylen
Přesnost +/- 1% objemu
Odpružení kónusu  pipety
Kompatibilita plastů (špiček) i s plasty jiných výrobců 
S možností sekundárního nastavení pro zvýšenou přesnost pipetování ne-vodných kapalin.</t>
    </r>
  </si>
  <si>
    <r>
      <rPr>
        <b/>
        <sz val="11"/>
        <rFont val="Calibri"/>
        <family val="2"/>
        <scheme val="minor"/>
      </rPr>
      <t>Pipeta automatická jednokanálová, objem 2-20 ul</t>
    </r>
    <r>
      <rPr>
        <sz val="11"/>
        <rFont val="Calibri"/>
        <family val="2"/>
        <scheme val="minor"/>
      </rPr>
      <t xml:space="preserve">
Přesné nastavení objemu se zobrazením na displeji
Plně autoklávovatelné
UV rezistentní
Možnost kalibrace
Možnost uvedení do továrního nastavení
Zvýšená odolnost proti kyselinám a zásadám
Schopnost pipetovat i obtížně pipetovatelné látky, zejména: alkohol, aceton, xylen
Přesnost +/- 1% objemu
Odpružení kónusu pipety
Kompatibilita plastů (špiček) i s plasty jiných výrobců 
S možností sekundárního nastavení pro zvýšenou přesnost pipetování ne-vodných kapalin.</t>
    </r>
  </si>
  <si>
    <r>
      <t xml:space="preserve">Pipeta automatická jednokanálová, objem 20-200 ul
</t>
    </r>
    <r>
      <rPr>
        <sz val="11"/>
        <rFont val="Calibri"/>
        <family val="2"/>
        <scheme val="minor"/>
      </rPr>
      <t>Přesné nastavení objemu se zobrazením na displeji
Plně autoklávovatelné
UV rezistentní
Možnost kalibrace
Možnost uvedení do továrního nastavení
Zvýšená odolnost proti kyselinám a zásadám
Schopnost pipetovat i obtížně pipetovatelné látky, zejména: alkohol, aceton, xylen
Přesnost +/- 1% objemu
Odpružení kónusu pipety
Kompatibilita plastů (špiček) i s plasty jiných výrobců 
S možností sekundárního nastavení pro zvýšenou přesnost pipetování ne-vodných kapalin.</t>
    </r>
  </si>
  <si>
    <r>
      <t xml:space="preserve">Pipeta automatická jednokanálová, objem 100-1000 ul 
</t>
    </r>
    <r>
      <rPr>
        <sz val="11"/>
        <rFont val="Calibri"/>
        <family val="2"/>
        <scheme val="minor"/>
      </rPr>
      <t>Přesné nastavení objemu se zobrazením na displeji
Plně autoklávovatelné
UV rezistentní
Možnost kalibrace
Možnost uvedení do továrního nastavení
Zvýšená odolnost proti kyselinám a zásadám
Schopnost pipetovat i obtížně pipetovatelné látky, zejména: alkohol, aceton, xylen
Přesnost +/- 1% objemu
Odpružení kónusu pipety
Kompatibilita plastů (špiček) i s plasty jiných výrobců 
S možností sekundárního nastavení pro zvýšenou přesnost pipetování ne-vodných kapalin.</t>
    </r>
  </si>
  <si>
    <r>
      <rPr>
        <b/>
        <sz val="11"/>
        <rFont val="Calibri"/>
        <family val="2"/>
        <scheme val="minor"/>
      </rPr>
      <t xml:space="preserve">Pipety v setu o objemu 0.5-10 uL, 10-100 uL a 100-1000 uL, včetně  boxu se vzorky kompatibilních špiček nebo sáčku se vzorky kompatibilních špiček
</t>
    </r>
    <r>
      <rPr>
        <sz val="11"/>
        <rFont val="Calibri"/>
        <family val="2"/>
        <scheme val="minor"/>
      </rPr>
      <t xml:space="preserve">Autoklávovatelné všechny části pipety
UV odolné
Možnost kalibrace
Možnost uvedení do továrního nastavení
Zvýšená odolnost proti kyselinám a zásadám
Schopnost pipetovat i obtížně piptovatelné látky, zejména: alkohol, aceton, xylen
Odpružení kónusu pipety
Kompatibilita s Eppendorf pipetami, které již máme v laboratoři.
S možností sekundárního nastavení pro zvýšenou přesnost pipetování ne-vodných kapalin 
</t>
    </r>
  </si>
  <si>
    <r>
      <rPr>
        <b/>
        <sz val="11"/>
        <rFont val="Calibri"/>
        <family val="2"/>
        <scheme val="minor"/>
      </rPr>
      <t xml:space="preserve">Pipety v setu o objemu 100-1000 uL, 0,5-5 mL a 1-10 mL, včetně  boxu se vzorky kompatibilních špiček  nebo sáčku se vzorky kompatibilních špiček
</t>
    </r>
    <r>
      <rPr>
        <sz val="11"/>
        <rFont val="Calibri"/>
        <family val="2"/>
        <scheme val="minor"/>
      </rPr>
      <t>Autoklávovatelné všechny části pipety
UV odolné
Možnost kalibrace
Možnost uvedení do továrního nastavení
Zvýšená odolnost proti kyselinám a zásadám
Schopnost pipetovat i obtížně piptovatelné látky, zejména: alkohol, aceton, xylen
Odpruženéní kónusu špičky (pouze pro pipety do 1000 ul)
Kompatibilita s Eppendorf pipetami, které již máme v laboratoři. 
Píst z  materiálu polyphenylen sulfid</t>
    </r>
    <r>
      <rPr>
        <b/>
        <sz val="11"/>
        <rFont val="Calibri"/>
        <family val="2"/>
        <scheme val="minor"/>
      </rPr>
      <t xml:space="preserve">
</t>
    </r>
    <r>
      <rPr>
        <sz val="11"/>
        <rFont val="Calibri"/>
        <family val="2"/>
        <scheme val="minor"/>
      </rPr>
      <t xml:space="preserve">S možností sekundárního nastavení pro zvýšenou přesnost pipetování ne-vodných kapalin </t>
    </r>
  </si>
  <si>
    <r>
      <rPr>
        <b/>
        <sz val="11"/>
        <rFont val="Calibri"/>
        <family val="2"/>
        <scheme val="minor"/>
      </rPr>
      <t xml:space="preserve">Pipeta jednokanálová, variabilní, včetně kompatibilního autoklávovatelného boxu na špičky s kompatibilními špičkami, 0,1 – 2,5 µL
</t>
    </r>
    <r>
      <rPr>
        <sz val="11"/>
        <rFont val="Calibri"/>
        <family val="2"/>
        <scheme val="minor"/>
      </rPr>
      <t>Autoklávovatelné všechny části pipety
UV odolné
Možnost kalibrace
Možnost uvedení do továrního nastavení
Zvýšená odolnost proti kyselinám a zásadám
Schopnost pipetovat i obtížně piptovatelné látky, zejména: alkohol, aceton, xylen
Odpruženéní kónusu pipety
Kompatibilita s Eppendorf pipetami, které již máme v laboratoři.
S možností sekundárního nastavení pro zvysenou presnost pipetovani ne-vodných kapalin</t>
    </r>
  </si>
  <si>
    <r>
      <rPr>
        <b/>
        <sz val="11"/>
        <rFont val="Calibri"/>
        <family val="2"/>
        <scheme val="minor"/>
      </rPr>
      <t xml:space="preserve">Pipeta jednokanálová, nastavitelný objem, objem (1-10 mL), včetně sáčku se vzorky kompatibilních špiček
</t>
    </r>
    <r>
      <rPr>
        <sz val="11"/>
        <rFont val="Calibri"/>
        <family val="2"/>
        <scheme val="minor"/>
      </rPr>
      <t>Autoklávovatelné všechny části pipety
UV odolné
Možnost kalibrace
Možnost uvedení do továrního nastavení
Zvýšená odolnost proti kyselinám a zásadám
Schopnost pipetovat i obtížně piptovatelné látky, zejména: alkohol, aceton, xylen
Píst z materiálu polyphenylen sulfid
Kompatibilita s Eppendorf pipetami, které již máme v laboratoři.
Doplnění sestavy pipet s odpruženym konusem – stejný výrobce
možností sekundárního nastavení pro zvýšenou přesnost pipetování ne-vodných kapalin.</t>
    </r>
  </si>
  <si>
    <t>V případě, že zboží je dodáváno v jiném balení než požadovaném, provede dodavatel ocenění tak, aby bylo oceněno požadované množství jednotek (ks, kg, l, ml apod.).</t>
  </si>
  <si>
    <r>
      <t xml:space="preserve">Dodavatel vyplní pouze </t>
    </r>
    <r>
      <rPr>
        <i/>
        <u val="single"/>
        <sz val="11"/>
        <rFont val="Calibri"/>
        <family val="2"/>
        <scheme val="minor"/>
      </rPr>
      <t>všechny</t>
    </r>
    <r>
      <rPr>
        <i/>
        <sz val="11"/>
        <rFont val="Calibri"/>
        <family val="2"/>
        <scheme val="minor"/>
      </rPr>
      <t xml:space="preserve"> žlutě podbarvené buňky v tabulce níže, a to pouze pro část, do které podává nabídku.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</si>
</sst>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#,##0.00\ &quot;Kč&quot;"/>
    <numFmt numFmtId="165" formatCode="_-* #,##0_-;\-* #,##0_-;_-* &quot;-&quot;??_-;_-@_-"/>
    <numFmt numFmtId="166" formatCode="#,##0.00_ ;\-#,##0.00\ 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i/>
      <sz val="11"/>
      <name val="Calibri"/>
      <family val="2"/>
      <scheme val="minor"/>
    </font>
    <font>
      <i/>
      <u val="single"/>
      <sz val="1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rgb="FFE0834A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/>
    </border>
    <border>
      <left style="thin"/>
      <right/>
      <top/>
      <bottom style="medium"/>
    </border>
    <border>
      <left/>
      <right style="dashed">
        <color rgb="FF808080"/>
      </right>
      <top/>
      <bottom style="medium"/>
    </border>
    <border>
      <left style="dashed">
        <color rgb="FF808080"/>
      </left>
      <right style="medium">
        <color rgb="FF000000"/>
      </right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57">
    <xf numFmtId="0" fontId="0" fillId="0" borderId="0" xfId="0"/>
    <xf numFmtId="4" fontId="4" fillId="2" borderId="1" xfId="0" applyNumberFormat="1" applyFont="1" applyFill="1" applyBorder="1" applyAlignment="1" applyProtection="1">
      <alignment horizontal="right" vertical="center"/>
      <protection locked="0"/>
    </xf>
    <xf numFmtId="4" fontId="0" fillId="2" borderId="1" xfId="0" applyNumberFormat="1" applyFill="1" applyBorder="1" applyAlignment="1" applyProtection="1">
      <alignment horizontal="right" vertical="center"/>
      <protection locked="0"/>
    </xf>
    <xf numFmtId="4" fontId="0" fillId="2" borderId="2" xfId="0" applyNumberFormat="1" applyFill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center" vertical="center" wrapText="1"/>
      <protection/>
    </xf>
    <xf numFmtId="0" fontId="8" fillId="3" borderId="0" xfId="0" applyFont="1" applyFill="1" applyAlignment="1" applyProtection="1">
      <alignment horizontal="left" vertical="center" wrapText="1"/>
      <protection/>
    </xf>
    <xf numFmtId="0" fontId="8" fillId="2" borderId="3" xfId="0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4" borderId="4" xfId="0" applyFont="1" applyFill="1" applyBorder="1" applyAlignment="1" applyProtection="1">
      <alignment horizontal="center" vertical="center" wrapText="1"/>
      <protection/>
    </xf>
    <xf numFmtId="0" fontId="6" fillId="4" borderId="5" xfId="0" applyFont="1" applyFill="1" applyBorder="1" applyAlignment="1" applyProtection="1">
      <alignment horizontal="center" vertical="center" wrapText="1"/>
      <protection/>
    </xf>
    <xf numFmtId="0" fontId="6" fillId="4" borderId="6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 wrapText="1" shrinkToFit="1"/>
      <protection/>
    </xf>
    <xf numFmtId="0" fontId="6" fillId="5" borderId="7" xfId="0" applyFont="1" applyFill="1" applyBorder="1" applyAlignment="1" applyProtection="1">
      <alignment horizontal="center" vertical="center" wrapText="1"/>
      <protection/>
    </xf>
    <xf numFmtId="0" fontId="6" fillId="5" borderId="8" xfId="0" applyFont="1" applyFill="1" applyBorder="1" applyAlignment="1" applyProtection="1">
      <alignment horizontal="center" vertical="center" wrapText="1"/>
      <protection/>
    </xf>
    <xf numFmtId="0" fontId="6" fillId="5" borderId="9" xfId="0" applyFont="1" applyFill="1" applyBorder="1" applyAlignment="1" applyProtection="1">
      <alignment horizontal="center" vertical="center" wrapText="1"/>
      <protection/>
    </xf>
    <xf numFmtId="0" fontId="0" fillId="3" borderId="0" xfId="0" applyFill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2" xfId="0" applyBorder="1" applyAlignment="1" applyProtection="1">
      <alignment vertical="center" wrapText="1"/>
      <protection/>
    </xf>
    <xf numFmtId="0" fontId="7" fillId="0" borderId="2" xfId="0" applyFont="1" applyFill="1" applyBorder="1" applyAlignment="1" applyProtection="1">
      <alignment horizontal="center" vertical="center" wrapText="1"/>
      <protection/>
    </xf>
    <xf numFmtId="0" fontId="0" fillId="0" borderId="2" xfId="0" applyBorder="1" applyAlignment="1" applyProtection="1">
      <alignment horizontal="center" vertical="center"/>
      <protection/>
    </xf>
    <xf numFmtId="166" fontId="0" fillId="0" borderId="11" xfId="20" applyNumberFormat="1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0" fillId="6" borderId="13" xfId="0" applyFill="1" applyBorder="1" applyAlignment="1" applyProtection="1">
      <alignment horizontal="center" vertical="center"/>
      <protection/>
    </xf>
    <xf numFmtId="0" fontId="0" fillId="6" borderId="3" xfId="0" applyFill="1" applyBorder="1" applyAlignment="1" applyProtection="1">
      <alignment horizontal="center" vertical="center"/>
      <protection/>
    </xf>
    <xf numFmtId="0" fontId="0" fillId="6" borderId="14" xfId="0" applyFill="1" applyBorder="1" applyAlignment="1" applyProtection="1">
      <alignment horizontal="center" vertical="center"/>
      <protection/>
    </xf>
    <xf numFmtId="4" fontId="2" fillId="6" borderId="15" xfId="0" applyNumberFormat="1" applyFont="1" applyFill="1" applyBorder="1" applyAlignment="1" applyProtection="1">
      <alignment horizontal="right" vertical="center"/>
      <protection/>
    </xf>
    <xf numFmtId="165" fontId="0" fillId="0" borderId="0" xfId="20" applyNumberFormat="1" applyFont="1" applyAlignment="1" applyProtection="1">
      <alignment horizontal="right" vertical="center" wrapText="1" shrinkToFit="1"/>
      <protection/>
    </xf>
    <xf numFmtId="164" fontId="0" fillId="0" borderId="0" xfId="0" applyNumberFormat="1" applyAlignment="1" applyProtection="1">
      <alignment vertical="center" wrapText="1" shrinkToFit="1"/>
      <protection/>
    </xf>
    <xf numFmtId="0" fontId="0" fillId="7" borderId="0" xfId="0" applyFill="1" applyBorder="1" applyAlignment="1" applyProtection="1">
      <alignment vertical="center" wrapText="1"/>
      <protection/>
    </xf>
    <xf numFmtId="0" fontId="0" fillId="0" borderId="16" xfId="0" applyBorder="1" applyAlignment="1" applyProtection="1">
      <alignment horizontal="center" vertical="center"/>
      <protection/>
    </xf>
    <xf numFmtId="0" fontId="4" fillId="0" borderId="1" xfId="0" applyFont="1" applyFill="1" applyBorder="1" applyAlignment="1" applyProtection="1">
      <alignment vertical="center" wrapText="1"/>
      <protection/>
    </xf>
    <xf numFmtId="0" fontId="0" fillId="0" borderId="1" xfId="0" applyBorder="1" applyAlignment="1" applyProtection="1">
      <alignment horizontal="center" vertical="center" wrapText="1"/>
      <protection/>
    </xf>
    <xf numFmtId="3" fontId="4" fillId="0" borderId="1" xfId="0" applyNumberFormat="1" applyFont="1" applyBorder="1" applyAlignment="1" applyProtection="1">
      <alignment horizontal="center" vertical="center"/>
      <protection/>
    </xf>
    <xf numFmtId="4" fontId="0" fillId="0" borderId="17" xfId="20" applyNumberFormat="1" applyFont="1" applyBorder="1" applyAlignment="1" applyProtection="1">
      <alignment horizontal="right" vertical="center"/>
      <protection/>
    </xf>
    <xf numFmtId="0" fontId="0" fillId="7" borderId="0" xfId="0" applyFill="1" applyBorder="1" applyAlignment="1" applyProtection="1">
      <alignment vertical="center"/>
      <protection/>
    </xf>
    <xf numFmtId="0" fontId="0" fillId="0" borderId="1" xfId="0" applyBorder="1" applyAlignment="1" applyProtection="1">
      <alignment horizontal="center" vertical="center"/>
      <protection/>
    </xf>
    <xf numFmtId="0" fontId="3" fillId="0" borderId="1" xfId="0" applyFont="1" applyFill="1" applyBorder="1" applyAlignment="1" applyProtection="1">
      <alignment vertical="center" wrapText="1"/>
      <protection/>
    </xf>
    <xf numFmtId="3" fontId="4" fillId="0" borderId="1" xfId="0" applyNumberFormat="1" applyFont="1" applyFill="1" applyBorder="1" applyAlignment="1" applyProtection="1">
      <alignment horizontal="center" vertical="center"/>
      <protection/>
    </xf>
    <xf numFmtId="4" fontId="4" fillId="0" borderId="1" xfId="0" applyNumberFormat="1" applyFont="1" applyFill="1" applyBorder="1" applyAlignment="1" applyProtection="1">
      <alignment vertical="center" wrapText="1"/>
      <protection/>
    </xf>
    <xf numFmtId="3" fontId="0" fillId="0" borderId="1" xfId="0" applyNumberFormat="1" applyFill="1" applyBorder="1" applyAlignment="1" applyProtection="1">
      <alignment horizontal="center" vertical="center"/>
      <protection/>
    </xf>
    <xf numFmtId="4" fontId="4" fillId="0" borderId="17" xfId="0" applyNumberFormat="1" applyFont="1" applyFill="1" applyBorder="1" applyAlignment="1" applyProtection="1">
      <alignment horizontal="right" vertical="center"/>
      <protection/>
    </xf>
    <xf numFmtId="0" fontId="0" fillId="0" borderId="1" xfId="0" applyFill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vertical="center" wrapText="1"/>
      <protection/>
    </xf>
    <xf numFmtId="4" fontId="0" fillId="0" borderId="17" xfId="0" applyNumberFormat="1" applyBorder="1" applyAlignment="1" applyProtection="1">
      <alignment horizontal="right" vertical="center"/>
      <protection/>
    </xf>
    <xf numFmtId="4" fontId="4" fillId="0" borderId="2" xfId="0" applyNumberFormat="1" applyFont="1" applyFill="1" applyBorder="1" applyAlignment="1" applyProtection="1">
      <alignment vertical="center" wrapText="1"/>
      <protection/>
    </xf>
    <xf numFmtId="3" fontId="0" fillId="0" borderId="2" xfId="0" applyNumberFormat="1" applyFill="1" applyBorder="1" applyAlignment="1" applyProtection="1">
      <alignment horizontal="center" vertical="center"/>
      <protection/>
    </xf>
    <xf numFmtId="4" fontId="4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18" xfId="0" applyBorder="1" applyAlignment="1" applyProtection="1">
      <alignment vertical="center"/>
      <protection/>
    </xf>
    <xf numFmtId="0" fontId="2" fillId="0" borderId="3" xfId="0" applyFont="1" applyBorder="1" applyAlignment="1" applyProtection="1">
      <alignment vertical="center" wrapText="1"/>
      <protection/>
    </xf>
    <xf numFmtId="0" fontId="2" fillId="0" borderId="19" xfId="0" applyFont="1" applyBorder="1" applyAlignment="1" applyProtection="1">
      <alignment vertical="center"/>
      <protection/>
    </xf>
    <xf numFmtId="4" fontId="2" fillId="6" borderId="20" xfId="0" applyNumberFormat="1" applyFont="1" applyFill="1" applyBorder="1" applyAlignment="1" applyProtection="1">
      <alignment horizontal="right" vertical="center"/>
      <protection/>
    </xf>
    <xf numFmtId="0" fontId="0" fillId="2" borderId="2" xfId="0" applyFill="1" applyBorder="1" applyAlignment="1" applyProtection="1">
      <alignment horizontal="center" vertical="center"/>
      <protection locked="0"/>
    </xf>
    <xf numFmtId="166" fontId="0" fillId="2" borderId="2" xfId="20" applyNumberFormat="1" applyFont="1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vertical="center"/>
      <protection locked="0"/>
    </xf>
    <xf numFmtId="3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NS_FIND\DNS%2004-2022,%2005-2022,%2006-2022,%2007-2022%20VZMR%20UNIMEC\Kopie%20-%20P&#345;&#237;stroje_NIV_22022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řístroje_NIV ústavy"/>
      <sheetName val="Přístroje_NIV_VV_TV"/>
      <sheetName val="Přístroje_NIV_VV_lab přístroje"/>
      <sheetName val="Přístroje_NIV_VV_kuchyně"/>
      <sheetName val="Přístroje_NIV_VV_DNS"/>
      <sheetName val="Přístroje_NIV_VV"/>
      <sheetName val="Data"/>
      <sheetName val="Material_VV"/>
      <sheetName val="M002 - byrety"/>
      <sheetName val="M003 - Laboratorní sklo"/>
      <sheetName val="M004 - Pipetovací špičky"/>
      <sheetName val="Material (2)"/>
      <sheetName val="Rekapitulace"/>
      <sheetName val="Přístroje_NIV"/>
      <sheetName val="Material"/>
      <sheetName val="Nehmotný majetek"/>
      <sheetName val="Shody NIV a MAT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UHE</v>
          </cell>
        </row>
      </sheetData>
      <sheetData sheetId="7"/>
      <sheetData sheetId="8"/>
      <sheetData sheetId="9"/>
      <sheetData sheetId="10"/>
      <sheetData sheetId="11"/>
      <sheetData sheetId="12">
        <row r="14">
          <cell r="B14">
            <v>1.20973729</v>
          </cell>
        </row>
      </sheetData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21"/>
  <sheetViews>
    <sheetView tabSelected="1" workbookViewId="0" topLeftCell="A1">
      <selection activeCell="G13" sqref="G13"/>
    </sheetView>
  </sheetViews>
  <sheetFormatPr defaultColWidth="9.140625" defaultRowHeight="15"/>
  <cols>
    <col min="1" max="1" width="9.140625" style="7" customWidth="1"/>
    <col min="2" max="2" width="10.7109375" style="7" customWidth="1"/>
    <col min="3" max="3" width="70.7109375" style="7" customWidth="1"/>
    <col min="4" max="5" width="10.7109375" style="7" customWidth="1"/>
    <col min="6" max="6" width="30.7109375" style="7" customWidth="1"/>
    <col min="7" max="8" width="15.7109375" style="7" customWidth="1"/>
    <col min="9" max="9" width="33.421875" style="7" customWidth="1"/>
    <col min="10" max="10" width="28.28125" style="7" customWidth="1"/>
    <col min="11" max="16384" width="9.140625" style="7" customWidth="1"/>
  </cols>
  <sheetData>
    <row r="2" spans="1:8" ht="26.25" customHeight="1">
      <c r="A2" s="4" t="s">
        <v>0</v>
      </c>
      <c r="B2" s="4"/>
      <c r="C2" s="4"/>
      <c r="D2" s="4"/>
      <c r="E2" s="4"/>
      <c r="F2" s="4"/>
      <c r="G2" s="4"/>
      <c r="H2" s="4"/>
    </row>
    <row r="4" spans="2:8" ht="20.1" customHeight="1">
      <c r="B4" s="5" t="s">
        <v>36</v>
      </c>
      <c r="C4" s="5"/>
      <c r="D4" s="5"/>
      <c r="E4" s="5"/>
      <c r="F4" s="5"/>
      <c r="G4" s="5"/>
      <c r="H4" s="5"/>
    </row>
    <row r="5" spans="2:8" ht="20.1" customHeight="1" thickBot="1">
      <c r="B5" s="6" t="s">
        <v>37</v>
      </c>
      <c r="C5" s="6"/>
      <c r="D5" s="6"/>
      <c r="E5" s="6"/>
      <c r="F5" s="6"/>
      <c r="G5" s="6"/>
      <c r="H5" s="6"/>
    </row>
    <row r="6" spans="1:10" ht="24.95" customHeight="1" thickBot="1">
      <c r="A6" s="8"/>
      <c r="B6" s="9" t="s">
        <v>24</v>
      </c>
      <c r="C6" s="10" t="s">
        <v>22</v>
      </c>
      <c r="D6" s="10"/>
      <c r="E6" s="10"/>
      <c r="F6" s="10"/>
      <c r="G6" s="10"/>
      <c r="H6" s="11"/>
      <c r="I6" s="12"/>
      <c r="J6" s="12"/>
    </row>
    <row r="7" spans="1:10" ht="50.1" customHeight="1">
      <c r="A7" s="8"/>
      <c r="B7" s="13" t="s">
        <v>26</v>
      </c>
      <c r="C7" s="14" t="s">
        <v>1</v>
      </c>
      <c r="D7" s="14" t="s">
        <v>19</v>
      </c>
      <c r="E7" s="14" t="s">
        <v>20</v>
      </c>
      <c r="F7" s="14" t="s">
        <v>23</v>
      </c>
      <c r="G7" s="14" t="s">
        <v>2</v>
      </c>
      <c r="H7" s="15" t="s">
        <v>3</v>
      </c>
      <c r="I7" s="12"/>
      <c r="J7" s="12"/>
    </row>
    <row r="8" spans="1:10" ht="129.75" customHeight="1" thickBot="1">
      <c r="A8" s="16" t="s">
        <v>15</v>
      </c>
      <c r="B8" s="17">
        <v>1</v>
      </c>
      <c r="C8" s="18" t="s">
        <v>16</v>
      </c>
      <c r="D8" s="19" t="s">
        <v>7</v>
      </c>
      <c r="E8" s="20">
        <v>3</v>
      </c>
      <c r="F8" s="52"/>
      <c r="G8" s="53"/>
      <c r="H8" s="21">
        <f>E8*G8</f>
        <v>0</v>
      </c>
      <c r="I8" s="12"/>
      <c r="J8" s="12"/>
    </row>
    <row r="9" spans="1:10" ht="15.75" thickBot="1">
      <c r="A9" s="8"/>
      <c r="C9" s="22"/>
      <c r="D9" s="22"/>
      <c r="E9" s="23" t="s">
        <v>5</v>
      </c>
      <c r="F9" s="24"/>
      <c r="G9" s="25"/>
      <c r="H9" s="26">
        <f>SUM(H8:H8)</f>
        <v>0</v>
      </c>
      <c r="I9" s="27"/>
      <c r="J9" s="28"/>
    </row>
    <row r="10" spans="1:8" ht="24.95" customHeight="1" thickBot="1">
      <c r="A10" s="8"/>
      <c r="B10" s="9" t="s">
        <v>25</v>
      </c>
      <c r="C10" s="10" t="s">
        <v>21</v>
      </c>
      <c r="D10" s="10"/>
      <c r="E10" s="10"/>
      <c r="F10" s="10"/>
      <c r="G10" s="10"/>
      <c r="H10" s="11"/>
    </row>
    <row r="11" spans="1:8" ht="50.1" customHeight="1">
      <c r="A11" s="8"/>
      <c r="B11" s="13" t="s">
        <v>26</v>
      </c>
      <c r="C11" s="14" t="s">
        <v>1</v>
      </c>
      <c r="D11" s="14" t="s">
        <v>19</v>
      </c>
      <c r="E11" s="14" t="s">
        <v>20</v>
      </c>
      <c r="F11" s="14" t="s">
        <v>23</v>
      </c>
      <c r="G11" s="14" t="s">
        <v>2</v>
      </c>
      <c r="H11" s="15" t="s">
        <v>3</v>
      </c>
    </row>
    <row r="12" spans="1:8" ht="225" customHeight="1">
      <c r="A12" s="29" t="s">
        <v>18</v>
      </c>
      <c r="B12" s="30">
        <v>1</v>
      </c>
      <c r="C12" s="31" t="s">
        <v>27</v>
      </c>
      <c r="D12" s="32" t="s">
        <v>7</v>
      </c>
      <c r="E12" s="33">
        <v>4</v>
      </c>
      <c r="F12" s="54"/>
      <c r="G12" s="1"/>
      <c r="H12" s="34">
        <f aca="true" t="shared" si="0" ref="H12:H20">E12*G12</f>
        <v>0</v>
      </c>
    </row>
    <row r="13" spans="1:8" ht="225" customHeight="1">
      <c r="A13" s="35" t="s">
        <v>6</v>
      </c>
      <c r="B13" s="30">
        <v>2</v>
      </c>
      <c r="C13" s="31" t="s">
        <v>28</v>
      </c>
      <c r="D13" s="36" t="s">
        <v>7</v>
      </c>
      <c r="E13" s="33">
        <v>3</v>
      </c>
      <c r="F13" s="54"/>
      <c r="G13" s="1"/>
      <c r="H13" s="34">
        <f t="shared" si="0"/>
        <v>0</v>
      </c>
    </row>
    <row r="14" spans="1:8" ht="225" customHeight="1">
      <c r="A14" s="35" t="s">
        <v>8</v>
      </c>
      <c r="B14" s="30">
        <v>3</v>
      </c>
      <c r="C14" s="31" t="s">
        <v>29</v>
      </c>
      <c r="D14" s="36" t="s">
        <v>7</v>
      </c>
      <c r="E14" s="33">
        <v>3</v>
      </c>
      <c r="F14" s="54"/>
      <c r="G14" s="1"/>
      <c r="H14" s="34">
        <f t="shared" si="0"/>
        <v>0</v>
      </c>
    </row>
    <row r="15" spans="1:8" ht="225" customHeight="1">
      <c r="A15" s="35" t="s">
        <v>9</v>
      </c>
      <c r="B15" s="30">
        <v>4</v>
      </c>
      <c r="C15" s="37" t="s">
        <v>30</v>
      </c>
      <c r="D15" s="36" t="s">
        <v>7</v>
      </c>
      <c r="E15" s="38">
        <v>3</v>
      </c>
      <c r="F15" s="54"/>
      <c r="G15" s="1"/>
      <c r="H15" s="34">
        <f t="shared" si="0"/>
        <v>0</v>
      </c>
    </row>
    <row r="16" spans="1:8" ht="225" customHeight="1">
      <c r="A16" s="35" t="s">
        <v>10</v>
      </c>
      <c r="B16" s="30">
        <v>5</v>
      </c>
      <c r="C16" s="37" t="s">
        <v>31</v>
      </c>
      <c r="D16" s="36" t="s">
        <v>7</v>
      </c>
      <c r="E16" s="38">
        <v>3</v>
      </c>
      <c r="F16" s="54"/>
      <c r="G16" s="1"/>
      <c r="H16" s="34">
        <f t="shared" si="0"/>
        <v>0</v>
      </c>
    </row>
    <row r="17" spans="1:8" ht="210" customHeight="1">
      <c r="A17" s="35" t="s">
        <v>11</v>
      </c>
      <c r="B17" s="30">
        <v>6</v>
      </c>
      <c r="C17" s="39" t="s">
        <v>32</v>
      </c>
      <c r="D17" s="36" t="s">
        <v>14</v>
      </c>
      <c r="E17" s="40">
        <v>1</v>
      </c>
      <c r="F17" s="54"/>
      <c r="G17" s="2"/>
      <c r="H17" s="41">
        <f t="shared" si="0"/>
        <v>0</v>
      </c>
    </row>
    <row r="18" spans="1:8" ht="219.95" customHeight="1">
      <c r="A18" s="35" t="s">
        <v>12</v>
      </c>
      <c r="B18" s="30">
        <v>7</v>
      </c>
      <c r="C18" s="39" t="s">
        <v>33</v>
      </c>
      <c r="D18" s="42" t="s">
        <v>14</v>
      </c>
      <c r="E18" s="40">
        <v>1</v>
      </c>
      <c r="F18" s="55"/>
      <c r="G18" s="2"/>
      <c r="H18" s="41">
        <f t="shared" si="0"/>
        <v>0</v>
      </c>
    </row>
    <row r="19" spans="1:8" ht="210" customHeight="1">
      <c r="A19" s="29" t="s">
        <v>17</v>
      </c>
      <c r="B19" s="30">
        <v>8</v>
      </c>
      <c r="C19" s="43" t="s">
        <v>34</v>
      </c>
      <c r="D19" s="32" t="s">
        <v>7</v>
      </c>
      <c r="E19" s="33">
        <v>1</v>
      </c>
      <c r="F19" s="54"/>
      <c r="G19" s="1"/>
      <c r="H19" s="44">
        <f t="shared" si="0"/>
        <v>0</v>
      </c>
    </row>
    <row r="20" spans="1:8" ht="219.95" customHeight="1" thickBot="1">
      <c r="A20" s="35" t="s">
        <v>13</v>
      </c>
      <c r="B20" s="17">
        <v>9</v>
      </c>
      <c r="C20" s="45" t="s">
        <v>35</v>
      </c>
      <c r="D20" s="20" t="s">
        <v>7</v>
      </c>
      <c r="E20" s="46">
        <v>1</v>
      </c>
      <c r="F20" s="56"/>
      <c r="G20" s="3"/>
      <c r="H20" s="47">
        <f t="shared" si="0"/>
        <v>0</v>
      </c>
    </row>
    <row r="21" spans="1:8" ht="15.75" thickBot="1">
      <c r="A21" s="8"/>
      <c r="B21" s="48"/>
      <c r="C21" s="49"/>
      <c r="D21" s="50"/>
      <c r="E21" s="23" t="s">
        <v>4</v>
      </c>
      <c r="F21" s="24"/>
      <c r="G21" s="25"/>
      <c r="H21" s="51">
        <f>SUM(H12:H20)</f>
        <v>0</v>
      </c>
    </row>
  </sheetData>
  <sheetProtection algorithmName="SHA-512" hashValue="WXmuNkAosgazX91pVa7/RBigpndDJ4+UzzMocetsVxslZ0BnHVTkisXHGUf3szSeZh6tZDGi/zsiWNND2421Dw==" saltValue="XcLwSKz5yNru03iXesz1lw==" spinCount="100000" sheet="1" objects="1" scenarios="1"/>
  <protectedRanges>
    <protectedRange sqref="B4:F4" name="Administrátor_2_1_1_2"/>
    <protectedRange sqref="B5:F5" name="Administrátor_2_1_2_2"/>
    <protectedRange sqref="A2 D2:H2" name="Administrátor_1_2"/>
  </protectedRanges>
  <mergeCells count="5">
    <mergeCell ref="A2:H2"/>
    <mergeCell ref="E9:G9"/>
    <mergeCell ref="E21:G21"/>
    <mergeCell ref="B4:H4"/>
    <mergeCell ref="B5:H5"/>
  </mergeCells>
  <printOptions/>
  <pageMargins left="0.28" right="0.34" top="0.42" bottom="0.42" header="0.3" footer="0.3"/>
  <pageSetup fitToHeight="0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Škudrnová Eva</dc:creator>
  <cp:keywords/>
  <dc:description/>
  <cp:lastModifiedBy>Kvasničková Hana</cp:lastModifiedBy>
  <cp:lastPrinted>2022-08-14T19:14:12Z</cp:lastPrinted>
  <dcterms:created xsi:type="dcterms:W3CDTF">2022-03-02T09:25:12Z</dcterms:created>
  <dcterms:modified xsi:type="dcterms:W3CDTF">2022-08-15T12:37:48Z</dcterms:modified>
  <cp:category/>
  <cp:version/>
  <cp:contentType/>
  <cp:contentStatus/>
</cp:coreProperties>
</file>