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10416" tabRatio="665" activeTab="0"/>
  </bookViews>
  <sheets>
    <sheet name="Nabídková cena" sheetId="1" r:id="rId1"/>
    <sheet name="1 Pracovní stanice" sheetId="2" r:id="rId2"/>
  </sheets>
  <definedNames>
    <definedName name="_xlnm.Print_Area" localSheetId="0">'Nabídková cena'!$A$1:$I$18</definedName>
  </definedNames>
  <calcPr fullCalcOnLoad="1"/>
</workbook>
</file>

<file path=xl/sharedStrings.xml><?xml version="1.0" encoding="utf-8"?>
<sst xmlns="http://schemas.openxmlformats.org/spreadsheetml/2006/main" count="88" uniqueCount="74">
  <si>
    <t>Procesor</t>
  </si>
  <si>
    <t>Operační systém</t>
  </si>
  <si>
    <t>Rozhraní</t>
  </si>
  <si>
    <t>Další informace</t>
  </si>
  <si>
    <t>pevný parametr</t>
  </si>
  <si>
    <t>Kapacita SSD [GB]: </t>
  </si>
  <si>
    <t>Ano</t>
  </si>
  <si>
    <t>HDMI: </t>
  </si>
  <si>
    <t>Technická specifikace</t>
  </si>
  <si>
    <t>minimální 
požadovaný parametr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</si>
  <si>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</si>
  <si>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</si>
  <si>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</si>
  <si>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</si>
  <si>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</si>
  <si>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</si>
  <si>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</si>
  <si>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</si>
  <si>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</si>
  <si>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B) doplnění specifikace jednotlivých položek tabulky obsažené v listech tohoto sešitu.</t>
  </si>
  <si>
    <t>Paměť</t>
  </si>
  <si>
    <t>Síť a komunikace</t>
  </si>
  <si>
    <t>Napájení</t>
  </si>
  <si>
    <t>Výkon zdroje (W)</t>
  </si>
  <si>
    <t>Velikost operační paměti (GB): </t>
  </si>
  <si>
    <t>Typ procesoru</t>
  </si>
  <si>
    <t>Typ paměti</t>
  </si>
  <si>
    <t>Frekvence paměti (MHz)</t>
  </si>
  <si>
    <t>Typ disku</t>
  </si>
  <si>
    <t>Grafická karta</t>
  </si>
  <si>
    <t>integrovaná</t>
  </si>
  <si>
    <t>Typ zdroje</t>
  </si>
  <si>
    <t>Skříň</t>
  </si>
  <si>
    <t>Preferovaná barva</t>
  </si>
  <si>
    <t>černá</t>
  </si>
  <si>
    <t>DVI:</t>
  </si>
  <si>
    <t>Počet USB celkem, z toho:</t>
  </si>
  <si>
    <t>Základní deska</t>
  </si>
  <si>
    <t>Úložiště, grafika</t>
  </si>
  <si>
    <t>Typ</t>
  </si>
  <si>
    <t>B) doplnění označení názvu modelu (např. part number)</t>
  </si>
  <si>
    <t>počet ks/kmpl</t>
  </si>
  <si>
    <t>Cena 1 ks/kmpl  
Kč bez DPH</t>
  </si>
  <si>
    <t>Celková cena 
Kč bez DPH</t>
  </si>
  <si>
    <t>DDR5</t>
  </si>
  <si>
    <t>Intel UHD 770</t>
  </si>
  <si>
    <t xml:space="preserve"> tichý</t>
  </si>
  <si>
    <t>Síťové karty </t>
  </si>
  <si>
    <t>2x RJ-45 100Mb/1Gb    1x RJ-45 1/2.5/5/10Gb</t>
  </si>
  <si>
    <t>USB 3.2 Gen2 Type-C</t>
  </si>
  <si>
    <t>USB 3.2 Gen2 Type-A</t>
  </si>
  <si>
    <t xml:space="preserve">USB 2.0 Type-A </t>
  </si>
  <si>
    <t>Midi Tower</t>
  </si>
  <si>
    <t>Volné PCle</t>
  </si>
  <si>
    <t>USB 3.2 Gen1 Type-A</t>
  </si>
  <si>
    <t xml:space="preserve">                  1x PCIe 4.0x16                 1x PCIe 3.0x1 </t>
  </si>
  <si>
    <t>Chipset</t>
  </si>
  <si>
    <t>Intel Q670</t>
  </si>
  <si>
    <t>Intel Core i7 Alder Lake 12700</t>
  </si>
  <si>
    <t>Volné paměťové sloty</t>
  </si>
  <si>
    <t>Volný slot pro disk</t>
  </si>
  <si>
    <t>M.2 2280 NVMe Gen4</t>
  </si>
  <si>
    <t>NVMe Gen 4</t>
  </si>
  <si>
    <t>interní M.2 2280</t>
  </si>
  <si>
    <t>TPM 2.0</t>
  </si>
  <si>
    <t>Secure boot</t>
  </si>
  <si>
    <t>Kompatibilní US/CZ klávesnice a myš</t>
  </si>
  <si>
    <t xml:space="preserve"> </t>
  </si>
  <si>
    <t>Windows 11 Pro ENG</t>
  </si>
  <si>
    <t>Pracovní stanice:</t>
  </si>
  <si>
    <t xml:space="preserve">TABULKA NABÍDKOVÉ CENY 
</t>
  </si>
  <si>
    <t>V …………………………. dne …………….2022</t>
  </si>
  <si>
    <t>NABÍZENÝ MODEL:
………………………………………..
Part number v relevantním případě</t>
  </si>
  <si>
    <t>číslo faktury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</si>
</sst>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b/>
      <sz val="14"/>
      <color indexed="10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1"/>
      <color rgb="FF00B0F0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4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8" fillId="2" borderId="10" xfId="0" applyFont="1" applyFill="1" applyBorder="1" applyAlignment="1" applyProtection="1">
      <alignment horizontal="center" vertical="center" wrapText="1"/>
      <protection/>
    </xf>
    <xf numFmtId="0" fontId="28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22" fillId="35" borderId="0" xfId="0" applyFont="1" applyFill="1" applyBorder="1" applyAlignment="1" applyProtection="1">
      <alignment vertical="center"/>
      <protection/>
    </xf>
    <xf numFmtId="0" fontId="44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45" fillId="0" borderId="0" xfId="0" applyFont="1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vertical="center" wrapText="1"/>
      <protection/>
    </xf>
    <xf numFmtId="0" fontId="0" fillId="34" borderId="10" xfId="0" applyFill="1" applyBorder="1" applyAlignment="1" applyProtection="1">
      <alignment horizontal="right"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right" vertical="center" wrapText="1"/>
      <protection/>
    </xf>
    <xf numFmtId="3" fontId="0" fillId="35" borderId="10" xfId="0" applyNumberForma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/>
      <protection/>
    </xf>
    <xf numFmtId="0" fontId="28" fillId="0" borderId="10" xfId="0" applyFont="1" applyBorder="1" applyAlignment="1" applyProtection="1">
      <alignment vertical="center" wrapText="1"/>
      <protection/>
    </xf>
    <xf numFmtId="0" fontId="47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33" borderId="10" xfId="0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left" indent="8"/>
      <protection/>
    </xf>
    <xf numFmtId="0" fontId="48" fillId="0" borderId="0" xfId="0" applyFont="1" applyAlignment="1" applyProtection="1">
      <alignment vertical="center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5" zoomScaleNormal="85" zoomScalePageLayoutView="0" workbookViewId="0" topLeftCell="A1">
      <selection activeCell="G15" sqref="G15"/>
    </sheetView>
  </sheetViews>
  <sheetFormatPr defaultColWidth="9.28125" defaultRowHeight="15"/>
  <cols>
    <col min="1" max="1" width="9.28125" style="7" customWidth="1"/>
    <col min="2" max="2" width="32.28125" style="7" customWidth="1"/>
    <col min="3" max="3" width="18.7109375" style="7" customWidth="1"/>
    <col min="4" max="4" width="18.28125" style="7" customWidth="1"/>
    <col min="5" max="5" width="19.57421875" style="7" customWidth="1"/>
    <col min="6" max="6" width="16.7109375" style="7" customWidth="1"/>
    <col min="7" max="7" width="18.28125" style="7" customWidth="1"/>
    <col min="8" max="8" width="2.421875" style="7" customWidth="1"/>
    <col min="9" max="9" width="11.28125" style="7" customWidth="1"/>
    <col min="10" max="16384" width="9.28125" style="7" customWidth="1"/>
  </cols>
  <sheetData>
    <row r="1" spans="1:9" ht="52.5" customHeight="1">
      <c r="A1" s="36" t="s">
        <v>70</v>
      </c>
      <c r="B1" s="37"/>
      <c r="C1" s="37"/>
      <c r="D1" s="37"/>
      <c r="E1" s="37"/>
      <c r="F1" s="37"/>
      <c r="G1" s="37"/>
      <c r="H1" s="10"/>
      <c r="I1" s="10"/>
    </row>
    <row r="2" spans="1:9" ht="14.25">
      <c r="A2" s="10"/>
      <c r="B2" s="10"/>
      <c r="C2" s="10"/>
      <c r="D2" s="10"/>
      <c r="E2" s="10"/>
      <c r="F2" s="10"/>
      <c r="G2" s="10"/>
      <c r="H2" s="10"/>
      <c r="I2" s="10"/>
    </row>
    <row r="3" spans="1:9" ht="63.75" customHeight="1">
      <c r="A3" s="11" t="s">
        <v>10</v>
      </c>
      <c r="B3" s="12" t="s">
        <v>13</v>
      </c>
      <c r="C3" s="11" t="s">
        <v>41</v>
      </c>
      <c r="D3" s="11" t="s">
        <v>42</v>
      </c>
      <c r="E3" s="11" t="s">
        <v>43</v>
      </c>
      <c r="F3" s="11" t="s">
        <v>11</v>
      </c>
      <c r="G3" s="11" t="s">
        <v>12</v>
      </c>
      <c r="H3" s="10"/>
      <c r="I3" s="39" t="s">
        <v>73</v>
      </c>
    </row>
    <row r="4" spans="1:9" ht="48" customHeight="1">
      <c r="A4" s="13">
        <v>1</v>
      </c>
      <c r="B4" s="8" t="s">
        <v>69</v>
      </c>
      <c r="C4" s="14">
        <v>1</v>
      </c>
      <c r="D4" s="4"/>
      <c r="E4" s="15">
        <f>C4*D4</f>
        <v>0</v>
      </c>
      <c r="F4" s="15">
        <f>E4*0.21</f>
        <v>0</v>
      </c>
      <c r="G4" s="15">
        <f>E4+F4</f>
        <v>0</v>
      </c>
      <c r="H4" s="10"/>
      <c r="I4" s="13">
        <v>103220044</v>
      </c>
    </row>
    <row r="5" spans="1:9" s="9" customFormat="1" ht="14.25">
      <c r="A5" s="17"/>
      <c r="B5" s="18"/>
      <c r="C5" s="19"/>
      <c r="D5" s="16"/>
      <c r="E5" s="16"/>
      <c r="F5" s="16"/>
      <c r="G5" s="16"/>
      <c r="H5" s="40"/>
      <c r="I5" s="40"/>
    </row>
    <row r="6" spans="1:9" ht="75" customHeight="1">
      <c r="A6" s="38" t="s">
        <v>18</v>
      </c>
      <c r="B6" s="38"/>
      <c r="C6" s="38"/>
      <c r="D6" s="38"/>
      <c r="E6" s="38"/>
      <c r="F6" s="38"/>
      <c r="G6" s="38"/>
      <c r="H6" s="10"/>
      <c r="I6" s="10"/>
    </row>
    <row r="7" spans="1:9" ht="14.25">
      <c r="A7" s="10"/>
      <c r="B7" s="10"/>
      <c r="C7" s="10"/>
      <c r="D7" s="10"/>
      <c r="E7" s="10"/>
      <c r="F7" s="10"/>
      <c r="G7" s="10"/>
      <c r="H7" s="10"/>
      <c r="I7" s="10"/>
    </row>
    <row r="8" spans="1:9" ht="18">
      <c r="A8" s="10"/>
      <c r="B8" s="34" t="s">
        <v>14</v>
      </c>
      <c r="C8" s="34"/>
      <c r="D8" s="34"/>
      <c r="E8" s="34"/>
      <c r="F8" s="10"/>
      <c r="G8" s="10"/>
      <c r="H8" s="10"/>
      <c r="I8" s="10"/>
    </row>
    <row r="9" spans="1:9" ht="18">
      <c r="A9" s="10"/>
      <c r="B9" s="34" t="s">
        <v>17</v>
      </c>
      <c r="C9" s="34"/>
      <c r="D9" s="34"/>
      <c r="E9" s="34"/>
      <c r="F9" s="10"/>
      <c r="G9" s="10"/>
      <c r="H9" s="10"/>
      <c r="I9" s="10"/>
    </row>
    <row r="10" spans="1:9" ht="18">
      <c r="A10" s="10"/>
      <c r="B10" s="34" t="s">
        <v>40</v>
      </c>
      <c r="C10" s="34"/>
      <c r="D10" s="34"/>
      <c r="E10" s="34"/>
      <c r="F10" s="10"/>
      <c r="G10" s="10"/>
      <c r="H10" s="10"/>
      <c r="I10" s="10"/>
    </row>
    <row r="11" spans="1:9" ht="18">
      <c r="A11" s="10"/>
      <c r="B11" s="34" t="s">
        <v>19</v>
      </c>
      <c r="C11" s="34"/>
      <c r="D11" s="34"/>
      <c r="E11" s="34"/>
      <c r="F11" s="10"/>
      <c r="G11" s="10"/>
      <c r="H11" s="10"/>
      <c r="I11" s="10"/>
    </row>
    <row r="13" spans="2:3" ht="15">
      <c r="B13" s="5" t="s">
        <v>71</v>
      </c>
      <c r="C13" s="6"/>
    </row>
    <row r="15" ht="14.25">
      <c r="B15" s="7" t="s">
        <v>15</v>
      </c>
    </row>
    <row r="16" ht="14.25">
      <c r="B16" s="7" t="s">
        <v>16</v>
      </c>
    </row>
  </sheetData>
  <sheetProtection password="C4C5" sheet="1" objects="1" scenarios="1" formatCells="0" formatColumns="0" formatRows="0"/>
  <mergeCells count="2">
    <mergeCell ref="A1:G1"/>
    <mergeCell ref="A6:G6"/>
  </mergeCells>
  <printOptions/>
  <pageMargins left="0.7" right="0.7" top="0.787401575" bottom="0.787401575" header="0.3" footer="0.3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85" zoomScaleNormal="85" zoomScalePageLayoutView="0" workbookViewId="0" topLeftCell="A1">
      <selection activeCell="H4" sqref="H4"/>
    </sheetView>
  </sheetViews>
  <sheetFormatPr defaultColWidth="8.7109375" defaultRowHeight="15"/>
  <cols>
    <col min="1" max="1" width="32.7109375" style="21" customWidth="1"/>
    <col min="2" max="2" width="19.57421875" style="21" customWidth="1"/>
    <col min="3" max="3" width="20.7109375" style="21" customWidth="1"/>
    <col min="4" max="4" width="2.57421875" style="21" customWidth="1"/>
    <col min="5" max="5" width="33.421875" style="21" customWidth="1"/>
    <col min="6" max="6" width="4.28125" style="21" customWidth="1"/>
    <col min="7" max="16384" width="8.7109375" style="21" customWidth="1"/>
  </cols>
  <sheetData>
    <row r="1" spans="1:5" ht="72" customHeight="1">
      <c r="A1" s="23"/>
      <c r="B1" s="24"/>
      <c r="C1" s="25"/>
      <c r="D1" s="20"/>
      <c r="E1" s="1" t="s">
        <v>72</v>
      </c>
    </row>
    <row r="2" spans="1:5" ht="42.75" customHeight="1">
      <c r="A2" s="26" t="s">
        <v>8</v>
      </c>
      <c r="B2" s="26" t="s">
        <v>4</v>
      </c>
      <c r="C2" s="26" t="s">
        <v>9</v>
      </c>
      <c r="E2" s="2" t="s">
        <v>8</v>
      </c>
    </row>
    <row r="3" spans="1:5" ht="14.25">
      <c r="A3" s="27" t="s">
        <v>37</v>
      </c>
      <c r="B3" s="28"/>
      <c r="C3" s="28"/>
      <c r="E3" s="3" t="s">
        <v>37</v>
      </c>
    </row>
    <row r="4" spans="1:5" ht="14.25">
      <c r="A4" s="29" t="s">
        <v>56</v>
      </c>
      <c r="B4" s="30"/>
      <c r="C4" s="43" t="s">
        <v>57</v>
      </c>
      <c r="D4" s="41"/>
      <c r="E4" s="42"/>
    </row>
    <row r="5" spans="1:5" ht="14.25">
      <c r="A5" s="27" t="s">
        <v>0</v>
      </c>
      <c r="B5" s="28"/>
      <c r="C5" s="28"/>
      <c r="E5" s="3" t="s">
        <v>0</v>
      </c>
    </row>
    <row r="6" spans="1:5" ht="28.5">
      <c r="A6" s="29" t="s">
        <v>25</v>
      </c>
      <c r="B6" s="30"/>
      <c r="C6" s="31" t="s">
        <v>58</v>
      </c>
      <c r="D6" s="22"/>
      <c r="E6" s="2"/>
    </row>
    <row r="7" spans="1:5" ht="14.25">
      <c r="A7" s="27" t="s">
        <v>20</v>
      </c>
      <c r="B7" s="28"/>
      <c r="C7" s="28"/>
      <c r="E7" s="3" t="s">
        <v>20</v>
      </c>
    </row>
    <row r="8" spans="1:5" ht="14.25">
      <c r="A8" s="32" t="s">
        <v>26</v>
      </c>
      <c r="B8" s="33" t="s">
        <v>67</v>
      </c>
      <c r="C8" s="33" t="s">
        <v>44</v>
      </c>
      <c r="E8" s="2"/>
    </row>
    <row r="9" spans="1:5" ht="14.25">
      <c r="A9" s="32" t="s">
        <v>24</v>
      </c>
      <c r="B9" s="33"/>
      <c r="C9" s="33">
        <v>16</v>
      </c>
      <c r="E9" s="2"/>
    </row>
    <row r="10" spans="1:5" ht="14.25">
      <c r="A10" s="32" t="s">
        <v>27</v>
      </c>
      <c r="B10" s="33"/>
      <c r="C10" s="33">
        <v>4800</v>
      </c>
      <c r="E10" s="2"/>
    </row>
    <row r="11" spans="1:5" ht="14.25">
      <c r="A11" s="32" t="s">
        <v>59</v>
      </c>
      <c r="B11" s="33" t="s">
        <v>44</v>
      </c>
      <c r="C11" s="33">
        <v>3</v>
      </c>
      <c r="E11" s="2"/>
    </row>
    <row r="12" spans="1:5" ht="14.25">
      <c r="A12" s="27" t="s">
        <v>38</v>
      </c>
      <c r="B12" s="28"/>
      <c r="C12" s="28"/>
      <c r="E12" s="3" t="s">
        <v>38</v>
      </c>
    </row>
    <row r="13" spans="1:5" ht="14.25">
      <c r="A13" s="32" t="s">
        <v>28</v>
      </c>
      <c r="B13" s="33" t="s">
        <v>63</v>
      </c>
      <c r="C13" s="33" t="s">
        <v>62</v>
      </c>
      <c r="E13" s="2"/>
    </row>
    <row r="14" spans="1:5" ht="14.25">
      <c r="A14" s="32" t="s">
        <v>5</v>
      </c>
      <c r="B14" s="33"/>
      <c r="C14" s="33">
        <v>512</v>
      </c>
      <c r="E14" s="2"/>
    </row>
    <row r="15" spans="1:5" ht="14.25">
      <c r="A15" s="32" t="s">
        <v>60</v>
      </c>
      <c r="B15" s="33" t="s">
        <v>61</v>
      </c>
      <c r="C15" s="33">
        <v>1</v>
      </c>
      <c r="E15" s="2"/>
    </row>
    <row r="16" spans="1:5" ht="14.25">
      <c r="A16" s="32" t="s">
        <v>29</v>
      </c>
      <c r="B16" s="33" t="s">
        <v>30</v>
      </c>
      <c r="C16" s="33" t="s">
        <v>45</v>
      </c>
      <c r="E16" s="2"/>
    </row>
    <row r="17" spans="1:5" ht="14.25">
      <c r="A17" s="27" t="s">
        <v>1</v>
      </c>
      <c r="B17" s="28"/>
      <c r="C17" s="28"/>
      <c r="E17" s="2"/>
    </row>
    <row r="18" spans="1:5" ht="14.25">
      <c r="A18" s="32" t="s">
        <v>1</v>
      </c>
      <c r="B18" s="33"/>
      <c r="C18" s="33" t="s">
        <v>68</v>
      </c>
      <c r="E18" s="2"/>
    </row>
    <row r="19" spans="1:5" ht="14.25">
      <c r="A19" s="27" t="s">
        <v>22</v>
      </c>
      <c r="B19" s="28"/>
      <c r="C19" s="28"/>
      <c r="E19" s="3" t="s">
        <v>22</v>
      </c>
    </row>
    <row r="20" spans="1:5" ht="14.25">
      <c r="A20" s="32" t="s">
        <v>23</v>
      </c>
      <c r="B20" s="33"/>
      <c r="C20" s="33">
        <v>550</v>
      </c>
      <c r="E20" s="2"/>
    </row>
    <row r="21" spans="1:5" ht="14.25">
      <c r="A21" s="32" t="s">
        <v>31</v>
      </c>
      <c r="B21" s="33" t="s">
        <v>46</v>
      </c>
      <c r="C21" s="33"/>
      <c r="E21" s="2"/>
    </row>
    <row r="22" spans="1:5" ht="14.25">
      <c r="A22" s="27" t="s">
        <v>21</v>
      </c>
      <c r="B22" s="28"/>
      <c r="C22" s="28"/>
      <c r="E22" s="3" t="s">
        <v>21</v>
      </c>
    </row>
    <row r="23" spans="1:5" ht="28.5">
      <c r="A23" s="32" t="s">
        <v>47</v>
      </c>
      <c r="B23" s="33"/>
      <c r="C23" s="33" t="s">
        <v>48</v>
      </c>
      <c r="E23" s="2"/>
    </row>
    <row r="24" spans="1:5" ht="14.25">
      <c r="A24" s="27" t="s">
        <v>2</v>
      </c>
      <c r="B24" s="28"/>
      <c r="C24" s="28"/>
      <c r="E24" s="3" t="s">
        <v>2</v>
      </c>
    </row>
    <row r="25" spans="1:5" ht="14.25">
      <c r="A25" s="32" t="s">
        <v>7</v>
      </c>
      <c r="B25" s="33"/>
      <c r="C25" s="33">
        <v>1</v>
      </c>
      <c r="E25" s="2"/>
    </row>
    <row r="26" spans="1:5" ht="14.25">
      <c r="A26" s="32" t="s">
        <v>35</v>
      </c>
      <c r="B26" s="33"/>
      <c r="C26" s="33">
        <v>1</v>
      </c>
      <c r="E26" s="2"/>
    </row>
    <row r="27" spans="1:5" ht="14.25">
      <c r="A27" s="32" t="s">
        <v>36</v>
      </c>
      <c r="B27" s="33"/>
      <c r="C27" s="33">
        <v>11</v>
      </c>
      <c r="E27" s="2"/>
    </row>
    <row r="28" spans="1:5" ht="15">
      <c r="A28" s="44" t="s">
        <v>49</v>
      </c>
      <c r="B28" s="33"/>
      <c r="C28" s="33">
        <v>1</v>
      </c>
      <c r="E28" s="2"/>
    </row>
    <row r="29" spans="1:5" ht="15">
      <c r="A29" s="44" t="s">
        <v>50</v>
      </c>
      <c r="B29" s="33"/>
      <c r="C29" s="33">
        <v>4</v>
      </c>
      <c r="E29" s="2"/>
    </row>
    <row r="30" spans="1:5" ht="15">
      <c r="A30" s="44" t="s">
        <v>54</v>
      </c>
      <c r="B30" s="33"/>
      <c r="C30" s="33">
        <v>3</v>
      </c>
      <c r="E30" s="2"/>
    </row>
    <row r="31" spans="1:5" ht="14.25">
      <c r="A31" s="32" t="s">
        <v>51</v>
      </c>
      <c r="B31" s="33"/>
      <c r="C31" s="33">
        <v>3</v>
      </c>
      <c r="E31" s="2"/>
    </row>
    <row r="32" spans="1:5" ht="42.75">
      <c r="A32" s="35" t="s">
        <v>53</v>
      </c>
      <c r="B32" s="33"/>
      <c r="C32" s="33" t="s">
        <v>55</v>
      </c>
      <c r="E32" s="2"/>
    </row>
    <row r="33" spans="1:5" ht="14.25">
      <c r="A33" s="27" t="s">
        <v>32</v>
      </c>
      <c r="B33" s="28"/>
      <c r="C33" s="28"/>
      <c r="E33" s="3" t="s">
        <v>32</v>
      </c>
    </row>
    <row r="34" spans="1:5" ht="14.25">
      <c r="A34" s="32" t="s">
        <v>39</v>
      </c>
      <c r="B34" s="33" t="s">
        <v>52</v>
      </c>
      <c r="C34" s="33"/>
      <c r="E34" s="2"/>
    </row>
    <row r="35" spans="1:5" ht="14.25">
      <c r="A35" s="32" t="s">
        <v>33</v>
      </c>
      <c r="B35" s="33" t="s">
        <v>34</v>
      </c>
      <c r="C35" s="33"/>
      <c r="E35" s="2"/>
    </row>
    <row r="36" spans="1:5" ht="14.25">
      <c r="A36" s="27" t="s">
        <v>3</v>
      </c>
      <c r="B36" s="28"/>
      <c r="C36" s="28"/>
      <c r="E36" s="3" t="s">
        <v>3</v>
      </c>
    </row>
    <row r="37" spans="1:5" ht="14.25">
      <c r="A37" s="29" t="s">
        <v>64</v>
      </c>
      <c r="B37" s="30" t="s">
        <v>6</v>
      </c>
      <c r="C37" s="32"/>
      <c r="E37" s="2"/>
    </row>
    <row r="38" spans="1:5" ht="14.25">
      <c r="A38" s="29" t="s">
        <v>65</v>
      </c>
      <c r="B38" s="30" t="s">
        <v>6</v>
      </c>
      <c r="C38" s="32"/>
      <c r="E38" s="2"/>
    </row>
    <row r="39" spans="1:5" ht="14.25">
      <c r="A39" s="32" t="s">
        <v>66</v>
      </c>
      <c r="B39" s="33" t="s">
        <v>6</v>
      </c>
      <c r="C39" s="32"/>
      <c r="E39" s="2"/>
    </row>
    <row r="40" spans="1:5" ht="14.25">
      <c r="A40" s="32"/>
      <c r="B40" s="32"/>
      <c r="C40" s="33"/>
      <c r="E40" s="2"/>
    </row>
    <row r="41" spans="1:5" ht="14.25">
      <c r="A41" s="32"/>
      <c r="B41" s="32"/>
      <c r="C41" s="33"/>
      <c r="E41" s="2"/>
    </row>
    <row r="42" spans="1:5" ht="14.25">
      <c r="A42" s="32"/>
      <c r="B42" s="32"/>
      <c r="C42" s="33"/>
      <c r="E42" s="2"/>
    </row>
    <row r="43" spans="1:5" ht="14.25">
      <c r="A43" s="32"/>
      <c r="B43" s="32"/>
      <c r="C43" s="33"/>
      <c r="E43" s="2"/>
    </row>
    <row r="44" spans="1:5" ht="14.25">
      <c r="A44" s="32"/>
      <c r="B44" s="32"/>
      <c r="C44" s="33"/>
      <c r="E44" s="2"/>
    </row>
  </sheetData>
  <sheetProtection password="C4C5" sheet="1" objects="1" scenarios="1" formatCells="0" formatColumns="0" formatRows="0"/>
  <printOptions/>
  <pageMargins left="0.7" right="0.7" top="0.787401575" bottom="0.7874015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2021-02-15T13:20:23Z</dcterms:created>
  <dcterms:modified xsi:type="dcterms:W3CDTF">2022-09-06T07:03:29Z</dcterms:modified>
  <cp:category/>
  <cp:version/>
  <cp:contentType/>
  <cp:contentStatus/>
</cp:coreProperties>
</file>