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2" windowHeight="5352" tabRatio="665" activeTab="2"/>
  </bookViews>
  <sheets>
    <sheet name="Nabídková cena" sheetId="1" r:id="rId1"/>
    <sheet name="1 Tablet" sheetId="2" r:id="rId2"/>
    <sheet name="2, 3 Flash disk 1,2 " sheetId="3" r:id="rId3"/>
  </sheets>
  <definedNames>
    <definedName name="_xlnm.Print_Area" localSheetId="1">'1 Tablet'!$A$1:$E$19</definedName>
    <definedName name="_xlnm.Print_Area" localSheetId="0">'Nabídková cena'!$A$1:$G$19</definedName>
  </definedNames>
  <calcPr fullCalcOnLoad="1"/>
</workbook>
</file>

<file path=xl/sharedStrings.xml><?xml version="1.0" encoding="utf-8"?>
<sst xmlns="http://schemas.openxmlformats.org/spreadsheetml/2006/main" count="107" uniqueCount="76">
  <si>
    <t>Technická specifikace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</si>
  <si>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</si>
  <si>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</si>
  <si>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</si>
  <si>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</si>
  <si>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</si>
  <si>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</si>
  <si>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</si>
  <si>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</si>
  <si>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</si>
  <si>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</si>
  <si>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</si>
  <si>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</si>
  <si>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</si>
  <si>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</si>
  <si>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Nabídková cena 
celkem Kč bez DPH</t>
  </si>
  <si>
    <t>DPH 21 %
nabídkové ceny</t>
  </si>
  <si>
    <t>Nabídková cena
celkem Kč vč. DPH</t>
  </si>
  <si>
    <t>Pevný parametr</t>
  </si>
  <si>
    <t>Základní parametry</t>
  </si>
  <si>
    <t>Kapacita</t>
  </si>
  <si>
    <t>Rychlost zápisu</t>
  </si>
  <si>
    <t>Rozměry/Váha</t>
  </si>
  <si>
    <t>Další informace</t>
  </si>
  <si>
    <t>Minimální požadovaný parametr</t>
  </si>
  <si>
    <t>Rychlost čteni</t>
  </si>
  <si>
    <t>Procesor</t>
  </si>
  <si>
    <t>Operační systém</t>
  </si>
  <si>
    <t>Operační systém:</t>
  </si>
  <si>
    <t>Displej/Grafika</t>
  </si>
  <si>
    <t>Úhlopříčka displeje</t>
  </si>
  <si>
    <t>Rozliseni</t>
  </si>
  <si>
    <t>Paměť</t>
  </si>
  <si>
    <t>Operacni RAM</t>
  </si>
  <si>
    <t>Interni uloziste</t>
  </si>
  <si>
    <t>ano</t>
  </si>
  <si>
    <t>Připojení</t>
  </si>
  <si>
    <t>Bluetooth</t>
  </si>
  <si>
    <t>Wi-Fi</t>
  </si>
  <si>
    <t>Slot na MicroSD karty</t>
  </si>
  <si>
    <t>Ostatní</t>
  </si>
  <si>
    <t>64 GB</t>
  </si>
  <si>
    <t>Celková cena 
 Kč bez DPH</t>
  </si>
  <si>
    <t>128 GB</t>
  </si>
  <si>
    <t>12.4"</t>
  </si>
  <si>
    <t>V …………………………. dne …………….2022</t>
  </si>
  <si>
    <t>Tablet :</t>
  </si>
  <si>
    <t>Flass disk USB typ 1:</t>
  </si>
  <si>
    <t>Flash disk USB typ 2":</t>
  </si>
  <si>
    <t>NABÍZENÝ MODEL:
…………………………………
part number</t>
  </si>
  <si>
    <t xml:space="preserve"> QHD 2 560 x 1 600 TFT</t>
  </si>
  <si>
    <t>Android 11</t>
  </si>
  <si>
    <t>Typ procesoru</t>
  </si>
  <si>
    <t>Snapdragon 778G</t>
  </si>
  <si>
    <t>4 GB</t>
  </si>
  <si>
    <t>Preferovaná barva</t>
  </si>
  <si>
    <t>stříbrná</t>
  </si>
  <si>
    <t>1 000 GB</t>
  </si>
  <si>
    <t>minimální, požadovaný parametr</t>
  </si>
  <si>
    <t xml:space="preserve"> 3.2 Gen 1 (USB 3.0)</t>
  </si>
  <si>
    <t>az 380 MB/s</t>
  </si>
  <si>
    <t>az 420 MB/s</t>
  </si>
  <si>
    <t>Šifrování</t>
  </si>
  <si>
    <t xml:space="preserve">128 bitové aes </t>
  </si>
  <si>
    <t>černá</t>
  </si>
  <si>
    <t>LED indikátor</t>
  </si>
  <si>
    <t xml:space="preserve"> ---------</t>
  </si>
  <si>
    <t xml:space="preserve"> -------------</t>
  </si>
  <si>
    <t>TYP 1</t>
  </si>
  <si>
    <t>TYP 2</t>
  </si>
  <si>
    <t xml:space="preserve"> 3.2 Gen 1 (USB 3.1)</t>
  </si>
  <si>
    <t>500 GB</t>
  </si>
  <si>
    <t>az 600 MB/s</t>
  </si>
  <si>
    <t>az 300 MB/s</t>
  </si>
  <si>
    <t>ano (bílý)</t>
  </si>
  <si>
    <t xml:space="preserve"> ------------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</si>
</sst>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3"/>
      <name val="Inherit"/>
      <family val="0"/>
    </font>
    <font>
      <b/>
      <sz val="12"/>
      <name val="Calibri"/>
      <family val="2"/>
    </font>
    <font>
      <sz val="12"/>
      <name val="Calibri"/>
      <family val="2"/>
    </font>
    <font>
      <sz val="11"/>
      <color indexed="62"/>
      <name val="Segoe U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Liberation Sans"/>
      <family val="0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777777"/>
      <name val="Inherit"/>
      <family val="0"/>
    </font>
    <font>
      <sz val="11"/>
      <color rgb="FF24649A"/>
      <name val="Segoe U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top" wrapText="1"/>
      <protection locked="0"/>
    </xf>
    <xf numFmtId="0" fontId="50" fillId="0" borderId="0" xfId="0" applyFont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39" fillId="34" borderId="10" xfId="46" applyFont="1" applyFill="1" applyBorder="1" applyProtection="1">
      <alignment/>
      <protection locked="0"/>
    </xf>
    <xf numFmtId="0" fontId="39" fillId="35" borderId="10" xfId="46" applyFont="1" applyFill="1" applyBorder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51" fillId="0" borderId="11" xfId="0" applyFont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31" fillId="2" borderId="10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 wrapText="1"/>
      <protection/>
    </xf>
    <xf numFmtId="0" fontId="52" fillId="2" borderId="12" xfId="0" applyFont="1" applyFill="1" applyBorder="1" applyAlignment="1" applyProtection="1">
      <alignment horizontal="center" vertical="center" wrapText="1"/>
      <protection/>
    </xf>
    <xf numFmtId="0" fontId="52" fillId="2" borderId="13" xfId="0" applyFont="1" applyFill="1" applyBorder="1" applyAlignment="1" applyProtection="1">
      <alignment horizontal="center" vertical="center" wrapText="1"/>
      <protection/>
    </xf>
    <xf numFmtId="0" fontId="52" fillId="2" borderId="14" xfId="0" applyFont="1" applyFill="1" applyBorder="1" applyAlignment="1" applyProtection="1">
      <alignment horizontal="center" vertical="center" wrapText="1"/>
      <protection/>
    </xf>
    <xf numFmtId="4" fontId="52" fillId="0" borderId="15" xfId="0" applyNumberFormat="1" applyFont="1" applyBorder="1" applyAlignment="1" applyProtection="1">
      <alignment horizontal="center" vertical="center"/>
      <protection/>
    </xf>
    <xf numFmtId="4" fontId="52" fillId="0" borderId="16" xfId="0" applyNumberFormat="1" applyFont="1" applyBorder="1" applyAlignment="1" applyProtection="1">
      <alignment horizontal="center" vertical="center"/>
      <protection/>
    </xf>
    <xf numFmtId="4" fontId="52" fillId="0" borderId="17" xfId="0" applyNumberFormat="1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/>
      <protection/>
    </xf>
    <xf numFmtId="0" fontId="39" fillId="0" borderId="0" xfId="46" applyFont="1" applyProtection="1">
      <alignment/>
      <protection locked="0"/>
    </xf>
    <xf numFmtId="0" fontId="39" fillId="0" borderId="0" xfId="46" applyFont="1" applyBorder="1" applyAlignment="1" applyProtection="1">
      <alignment horizontal="center" vertical="center" wrapText="1"/>
      <protection locked="0"/>
    </xf>
    <xf numFmtId="0" fontId="39" fillId="0" borderId="0" xfId="46" applyFont="1" applyBorder="1" applyAlignment="1" applyProtection="1">
      <alignment horizontal="right"/>
      <protection locked="0"/>
    </xf>
    <xf numFmtId="0" fontId="2" fillId="0" borderId="0" xfId="46" applyFont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/>
      <protection/>
    </xf>
    <xf numFmtId="0" fontId="39" fillId="34" borderId="10" xfId="46" applyFont="1" applyFill="1" applyBorder="1" applyAlignment="1" applyProtection="1">
      <alignment horizontal="left" wrapText="1"/>
      <protection/>
    </xf>
    <xf numFmtId="0" fontId="39" fillId="34" borderId="10" xfId="46" applyFont="1" applyFill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 locked="0"/>
    </xf>
    <xf numFmtId="0" fontId="39" fillId="38" borderId="10" xfId="47" applyFont="1" applyFill="1" applyBorder="1" applyAlignment="1" applyProtection="1">
      <alignment horizontal="left" wrapText="1"/>
      <protection/>
    </xf>
    <xf numFmtId="0" fontId="39" fillId="38" borderId="10" xfId="47" applyFont="1" applyFill="1" applyBorder="1" applyAlignment="1" applyProtection="1">
      <alignment horizontal="center" wrapText="1"/>
      <protection/>
    </xf>
    <xf numFmtId="0" fontId="39" fillId="38" borderId="10" xfId="47" applyFont="1" applyFill="1" applyBorder="1" applyAlignment="1" applyProtection="1">
      <alignment horizontal="right" wrapText="1"/>
      <protection/>
    </xf>
    <xf numFmtId="0" fontId="39" fillId="0" borderId="10" xfId="47" applyFont="1" applyBorder="1" applyAlignment="1" applyProtection="1">
      <alignment horizontal="left" wrapText="1"/>
      <protection/>
    </xf>
    <xf numFmtId="0" fontId="39" fillId="0" borderId="10" xfId="47" applyFont="1" applyBorder="1" applyAlignment="1" applyProtection="1">
      <alignment horizontal="right" wrapText="1"/>
      <protection/>
    </xf>
    <xf numFmtId="0" fontId="39" fillId="39" borderId="10" xfId="47" applyFont="1" applyFill="1" applyBorder="1" applyAlignment="1" applyProtection="1">
      <alignment horizontal="right" vertical="center" wrapText="1"/>
      <protection/>
    </xf>
    <xf numFmtId="0" fontId="39" fillId="0" borderId="10" xfId="47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47" applyFont="1" applyBorder="1" applyAlignment="1" applyProtection="1">
      <alignment horizontal="right" wrapText="1"/>
      <protection/>
    </xf>
    <xf numFmtId="0" fontId="39" fillId="40" borderId="10" xfId="47" applyFont="1" applyFill="1" applyBorder="1" applyAlignment="1" applyProtection="1">
      <alignment horizontal="left" vertical="center" wrapText="1"/>
      <protection/>
    </xf>
    <xf numFmtId="0" fontId="39" fillId="40" borderId="10" xfId="47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left" wrapText="1"/>
      <protection/>
    </xf>
    <xf numFmtId="0" fontId="5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55" fillId="0" borderId="0" xfId="46" applyFont="1" applyBorder="1" applyAlignment="1" applyProtection="1">
      <alignment horizontal="center" vertical="center" wrapText="1"/>
      <protection/>
    </xf>
    <xf numFmtId="0" fontId="55" fillId="35" borderId="18" xfId="46" applyFont="1" applyFill="1" applyBorder="1" applyAlignment="1" applyProtection="1">
      <alignment horizontal="left" vertical="center" wrapText="1"/>
      <protection locked="0"/>
    </xf>
    <xf numFmtId="0" fontId="55" fillId="35" borderId="19" xfId="46" applyFont="1" applyFill="1" applyBorder="1" applyAlignment="1" applyProtection="1">
      <alignment horizontal="left" vertical="center" wrapText="1"/>
      <protection locked="0"/>
    </xf>
    <xf numFmtId="0" fontId="56" fillId="0" borderId="0" xfId="47" applyFont="1" applyFill="1" applyBorder="1" applyAlignment="1" applyProtection="1">
      <alignment horizontal="left" vertical="center" wrapText="1"/>
      <protection/>
    </xf>
    <xf numFmtId="0" fontId="57" fillId="35" borderId="18" xfId="46" applyFont="1" applyFill="1" applyBorder="1" applyAlignment="1" applyProtection="1">
      <alignment horizontal="left" vertical="center" wrapText="1"/>
      <protection locked="0"/>
    </xf>
    <xf numFmtId="0" fontId="57" fillId="35" borderId="19" xfId="46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="70" zoomScaleNormal="70" zoomScalePageLayoutView="0" workbookViewId="0" topLeftCell="A3">
      <selection activeCell="A7" activeCellId="4" sqref="A1:G3 A4:A6 C4:C6 E4:G6 A7:G19"/>
    </sheetView>
  </sheetViews>
  <sheetFormatPr defaultColWidth="9.140625" defaultRowHeight="15"/>
  <cols>
    <col min="1" max="1" width="9.421875" style="4" customWidth="1"/>
    <col min="2" max="2" width="32.421875" style="4" customWidth="1"/>
    <col min="3" max="3" width="18.851562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421875" style="4" customWidth="1"/>
    <col min="8" max="16384" width="8.8515625" style="4" customWidth="1"/>
  </cols>
  <sheetData>
    <row r="1" spans="1:7" ht="52.5" customHeight="1">
      <c r="A1" s="58" t="s">
        <v>10</v>
      </c>
      <c r="B1" s="59"/>
      <c r="C1" s="59"/>
      <c r="D1" s="59"/>
      <c r="E1" s="59"/>
      <c r="F1" s="59"/>
      <c r="G1" s="59"/>
    </row>
    <row r="2" spans="1:7" ht="14.2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1</v>
      </c>
      <c r="B3" s="13" t="s">
        <v>4</v>
      </c>
      <c r="C3" s="12" t="s">
        <v>13</v>
      </c>
      <c r="D3" s="12" t="s">
        <v>14</v>
      </c>
      <c r="E3" s="12" t="s">
        <v>42</v>
      </c>
      <c r="F3" s="12" t="s">
        <v>2</v>
      </c>
      <c r="G3" s="12" t="s">
        <v>3</v>
      </c>
    </row>
    <row r="4" spans="1:7" ht="63.75" customHeight="1">
      <c r="A4" s="14">
        <v>1</v>
      </c>
      <c r="B4" s="1" t="s">
        <v>46</v>
      </c>
      <c r="C4" s="15">
        <v>2</v>
      </c>
      <c r="D4" s="3">
        <v>0</v>
      </c>
      <c r="E4" s="16">
        <f>C4*D4</f>
        <v>0</v>
      </c>
      <c r="F4" s="16">
        <f>E4*0.21</f>
        <v>0</v>
      </c>
      <c r="G4" s="16">
        <f>E4+F4</f>
        <v>0</v>
      </c>
    </row>
    <row r="5" spans="1:7" ht="63.75" customHeight="1">
      <c r="A5" s="14">
        <v>2</v>
      </c>
      <c r="B5" s="1" t="s">
        <v>47</v>
      </c>
      <c r="C5" s="15">
        <v>17</v>
      </c>
      <c r="D5" s="3">
        <v>0</v>
      </c>
      <c r="E5" s="16">
        <f>C5*D5</f>
        <v>0</v>
      </c>
      <c r="F5" s="16">
        <f>E5*0.21</f>
        <v>0</v>
      </c>
      <c r="G5" s="16">
        <f>E5+F5</f>
        <v>0</v>
      </c>
    </row>
    <row r="6" spans="1:7" ht="63.75" customHeight="1">
      <c r="A6" s="14">
        <v>3</v>
      </c>
      <c r="B6" s="1" t="s">
        <v>48</v>
      </c>
      <c r="C6" s="15">
        <v>1</v>
      </c>
      <c r="D6" s="3">
        <v>0</v>
      </c>
      <c r="E6" s="16">
        <f>C6*D6</f>
        <v>0</v>
      </c>
      <c r="F6" s="16">
        <f>E6*0.21</f>
        <v>0</v>
      </c>
      <c r="G6" s="17">
        <f>E6+F6</f>
        <v>0</v>
      </c>
    </row>
    <row r="7" spans="1:7" ht="86.25" customHeight="1" thickBot="1">
      <c r="A7" s="11"/>
      <c r="B7" s="60" t="s">
        <v>9</v>
      </c>
      <c r="C7" s="60"/>
      <c r="D7" s="60"/>
      <c r="E7" s="60"/>
      <c r="F7" s="60"/>
      <c r="G7" s="60"/>
    </row>
    <row r="8" spans="1:7" ht="54">
      <c r="A8" s="11"/>
      <c r="B8" s="11"/>
      <c r="C8" s="11"/>
      <c r="D8" s="11"/>
      <c r="E8" s="18" t="s">
        <v>15</v>
      </c>
      <c r="F8" s="19" t="s">
        <v>16</v>
      </c>
      <c r="G8" s="20" t="s">
        <v>17</v>
      </c>
    </row>
    <row r="9" spans="1:7" ht="54" customHeight="1" thickBot="1">
      <c r="A9" s="11"/>
      <c r="B9" s="11"/>
      <c r="C9" s="11"/>
      <c r="D9" s="11"/>
      <c r="E9" s="21">
        <f>SUM(E4:E6)</f>
        <v>0</v>
      </c>
      <c r="F9" s="22">
        <f>E9*0.21</f>
        <v>0</v>
      </c>
      <c r="G9" s="23">
        <f>E9+F9</f>
        <v>0</v>
      </c>
    </row>
    <row r="10" spans="1:7" ht="18">
      <c r="A10" s="11"/>
      <c r="B10" s="24"/>
      <c r="C10" s="24"/>
      <c r="D10" s="24"/>
      <c r="E10" s="24"/>
      <c r="F10" s="11"/>
      <c r="G10" s="11"/>
    </row>
    <row r="11" spans="1:7" ht="18">
      <c r="A11" s="11"/>
      <c r="B11" s="24" t="s">
        <v>5</v>
      </c>
      <c r="C11" s="24"/>
      <c r="D11" s="24"/>
      <c r="E11" s="24"/>
      <c r="F11" s="11"/>
      <c r="G11" s="11"/>
    </row>
    <row r="12" spans="1:7" ht="18">
      <c r="A12" s="11"/>
      <c r="B12" s="24" t="s">
        <v>8</v>
      </c>
      <c r="C12" s="24"/>
      <c r="D12" s="24"/>
      <c r="E12" s="24"/>
      <c r="F12" s="11"/>
      <c r="G12" s="11"/>
    </row>
    <row r="13" spans="1:7" ht="18">
      <c r="A13" s="11"/>
      <c r="B13" s="24" t="s">
        <v>11</v>
      </c>
      <c r="C13" s="24"/>
      <c r="D13" s="24"/>
      <c r="E13" s="24"/>
      <c r="F13" s="11"/>
      <c r="G13" s="11"/>
    </row>
    <row r="14" spans="1:7" ht="18">
      <c r="A14" s="11"/>
      <c r="B14" s="24" t="s">
        <v>12</v>
      </c>
      <c r="C14" s="24"/>
      <c r="D14" s="24"/>
      <c r="E14" s="24"/>
      <c r="F14" s="11"/>
      <c r="G14" s="11"/>
    </row>
    <row r="15" spans="1:7" ht="14.2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67" t="s">
        <v>45</v>
      </c>
      <c r="C16" s="68"/>
      <c r="D16" s="11"/>
      <c r="E16" s="11"/>
      <c r="F16" s="11"/>
      <c r="G16" s="11"/>
    </row>
    <row r="17" spans="1:7" ht="14.25">
      <c r="A17" s="11"/>
      <c r="B17" s="11"/>
      <c r="C17" s="11"/>
      <c r="D17" s="11"/>
      <c r="E17" s="11"/>
      <c r="F17" s="11"/>
      <c r="G17" s="11"/>
    </row>
    <row r="18" spans="1:7" ht="14.25">
      <c r="A18" s="11"/>
      <c r="B18" s="11" t="s">
        <v>6</v>
      </c>
      <c r="C18" s="11"/>
      <c r="D18" s="11"/>
      <c r="E18" s="11"/>
      <c r="F18" s="11"/>
      <c r="G18" s="11"/>
    </row>
    <row r="19" spans="1:7" ht="14.25">
      <c r="A19" s="11"/>
      <c r="B19" s="11" t="s">
        <v>7</v>
      </c>
      <c r="C19" s="11"/>
      <c r="D19" s="11"/>
      <c r="E19" s="11"/>
      <c r="F19" s="11"/>
      <c r="G19" s="11"/>
    </row>
  </sheetData>
  <sheetProtection password="C565" sheet="1" objects="1" scenarios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C19"/>
    </sheetView>
  </sheetViews>
  <sheetFormatPr defaultColWidth="8.57421875" defaultRowHeight="15"/>
  <cols>
    <col min="1" max="1" width="29.28125" style="7" customWidth="1"/>
    <col min="2" max="2" width="15.57421875" style="7" bestFit="1" customWidth="1"/>
    <col min="3" max="3" width="22.57421875" style="7" customWidth="1"/>
    <col min="4" max="4" width="2.57421875" style="7" customWidth="1"/>
    <col min="5" max="5" width="28.8515625" style="7" customWidth="1"/>
    <col min="6" max="6" width="5.421875" style="7" customWidth="1"/>
    <col min="7" max="7" width="50.8515625" style="7" customWidth="1"/>
    <col min="8" max="16384" width="8.57421875" style="7" customWidth="1"/>
  </cols>
  <sheetData>
    <row r="1" spans="1:5" ht="29.25" customHeight="1">
      <c r="A1" s="61"/>
      <c r="B1" s="61"/>
      <c r="C1" s="61"/>
      <c r="D1" s="25"/>
      <c r="E1" s="62" t="s">
        <v>49</v>
      </c>
    </row>
    <row r="2" spans="1:5" ht="42.75" customHeight="1">
      <c r="A2" s="34" t="s">
        <v>0</v>
      </c>
      <c r="B2" s="34" t="s">
        <v>18</v>
      </c>
      <c r="C2" s="34" t="s">
        <v>58</v>
      </c>
      <c r="D2" s="26"/>
      <c r="E2" s="63"/>
    </row>
    <row r="3" spans="1:7" ht="18.75" customHeight="1" thickBot="1">
      <c r="A3" s="35" t="s">
        <v>26</v>
      </c>
      <c r="B3" s="36"/>
      <c r="C3" s="36"/>
      <c r="E3" s="8" t="s">
        <v>26</v>
      </c>
      <c r="G3" s="9"/>
    </row>
    <row r="4" spans="1:7" ht="14.25">
      <c r="A4" s="37" t="s">
        <v>52</v>
      </c>
      <c r="B4" s="38"/>
      <c r="C4" s="38" t="s">
        <v>53</v>
      </c>
      <c r="D4" s="27"/>
      <c r="E4" s="6"/>
      <c r="G4" s="2"/>
    </row>
    <row r="5" spans="1:7" ht="14.25">
      <c r="A5" s="35" t="s">
        <v>27</v>
      </c>
      <c r="B5" s="36"/>
      <c r="C5" s="36"/>
      <c r="E5" s="8" t="s">
        <v>27</v>
      </c>
      <c r="G5" s="2"/>
    </row>
    <row r="6" spans="1:7" ht="14.25">
      <c r="A6" s="37" t="s">
        <v>28</v>
      </c>
      <c r="B6" s="69"/>
      <c r="C6" s="40" t="s">
        <v>51</v>
      </c>
      <c r="E6" s="10"/>
      <c r="G6" s="2"/>
    </row>
    <row r="7" spans="1:7" ht="14.25">
      <c r="A7" s="35" t="s">
        <v>29</v>
      </c>
      <c r="B7" s="36"/>
      <c r="C7" s="36"/>
      <c r="E7" s="8" t="s">
        <v>29</v>
      </c>
      <c r="G7" s="2"/>
    </row>
    <row r="8" spans="1:7" ht="14.25">
      <c r="A8" s="37" t="s">
        <v>30</v>
      </c>
      <c r="B8" s="40"/>
      <c r="C8" s="38" t="s">
        <v>44</v>
      </c>
      <c r="E8" s="10"/>
      <c r="G8" s="2"/>
    </row>
    <row r="9" spans="1:7" ht="14.25">
      <c r="A9" s="37" t="s">
        <v>31</v>
      </c>
      <c r="B9" s="40"/>
      <c r="C9" s="38" t="s">
        <v>50</v>
      </c>
      <c r="E9" s="10"/>
      <c r="G9" s="2"/>
    </row>
    <row r="10" spans="1:7" ht="14.25">
      <c r="A10" s="35" t="s">
        <v>32</v>
      </c>
      <c r="B10" s="36"/>
      <c r="C10" s="36"/>
      <c r="E10" s="8" t="s">
        <v>32</v>
      </c>
      <c r="G10" s="2"/>
    </row>
    <row r="11" spans="1:7" ht="14.25">
      <c r="A11" s="37" t="s">
        <v>33</v>
      </c>
      <c r="B11" s="40"/>
      <c r="C11" s="38" t="s">
        <v>54</v>
      </c>
      <c r="E11" s="10"/>
      <c r="G11" s="2"/>
    </row>
    <row r="12" spans="1:7" ht="14.25">
      <c r="A12" s="37" t="s">
        <v>34</v>
      </c>
      <c r="B12" s="40"/>
      <c r="C12" s="38" t="s">
        <v>41</v>
      </c>
      <c r="E12" s="10"/>
      <c r="G12" s="2"/>
    </row>
    <row r="13" spans="1:5" ht="14.25">
      <c r="A13" s="41" t="s">
        <v>36</v>
      </c>
      <c r="B13" s="42"/>
      <c r="C13" s="42"/>
      <c r="D13" s="28"/>
      <c r="E13" s="5" t="s">
        <v>22</v>
      </c>
    </row>
    <row r="14" spans="1:9" s="33" customFormat="1" ht="13.5" customHeight="1">
      <c r="A14" s="37" t="s">
        <v>37</v>
      </c>
      <c r="B14" s="38" t="s">
        <v>35</v>
      </c>
      <c r="C14" s="38"/>
      <c r="D14" s="7"/>
      <c r="E14" s="10"/>
      <c r="F14" s="29"/>
      <c r="G14" s="30"/>
      <c r="H14" s="31"/>
      <c r="I14" s="32"/>
    </row>
    <row r="15" spans="1:9" s="33" customFormat="1" ht="11.25" customHeight="1">
      <c r="A15" s="37" t="s">
        <v>38</v>
      </c>
      <c r="B15" s="38" t="s">
        <v>35</v>
      </c>
      <c r="C15" s="38"/>
      <c r="D15" s="7"/>
      <c r="E15" s="10"/>
      <c r="F15" s="29"/>
      <c r="G15" s="30"/>
      <c r="H15" s="31"/>
      <c r="I15" s="32"/>
    </row>
    <row r="16" spans="1:9" s="33" customFormat="1" ht="12.75" customHeight="1">
      <c r="A16" s="37" t="s">
        <v>39</v>
      </c>
      <c r="B16" s="38" t="s">
        <v>35</v>
      </c>
      <c r="C16" s="38" t="s">
        <v>57</v>
      </c>
      <c r="D16" s="7"/>
      <c r="E16" s="10"/>
      <c r="F16" s="29"/>
      <c r="G16" s="30"/>
      <c r="H16" s="31"/>
      <c r="I16" s="32"/>
    </row>
    <row r="17" spans="1:5" ht="14.25">
      <c r="A17" s="41" t="s">
        <v>40</v>
      </c>
      <c r="B17" s="42"/>
      <c r="C17" s="42"/>
      <c r="D17" s="27"/>
      <c r="E17" s="5" t="s">
        <v>40</v>
      </c>
    </row>
    <row r="18" spans="1:5" ht="16.5" customHeight="1">
      <c r="A18" s="39" t="s">
        <v>55</v>
      </c>
      <c r="B18" s="38" t="s">
        <v>56</v>
      </c>
      <c r="C18" s="39"/>
      <c r="E18" s="10"/>
    </row>
    <row r="19" spans="1:5" ht="15" customHeight="1">
      <c r="A19" s="39"/>
      <c r="B19" s="38"/>
      <c r="C19" s="39"/>
      <c r="E19" s="10"/>
    </row>
  </sheetData>
  <sheetProtection password="C565" sheet="1" objects="1" scenarios="1" formatCells="0" formatColumns="0" formatRows="0"/>
  <mergeCells count="2">
    <mergeCell ref="A1:C1"/>
    <mergeCell ref="E1:E2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21.8515625" style="4" customWidth="1"/>
    <col min="2" max="2" width="16.7109375" style="4" customWidth="1"/>
    <col min="3" max="3" width="20.28125" style="4" customWidth="1"/>
    <col min="4" max="4" width="1.8515625" style="4" customWidth="1"/>
    <col min="5" max="5" width="31.7109375" style="4" customWidth="1"/>
    <col min="6" max="6" width="3.28125" style="4" customWidth="1"/>
    <col min="7" max="7" width="20.57421875" style="4" customWidth="1"/>
    <col min="8" max="8" width="20.28125" style="4" customWidth="1"/>
    <col min="9" max="9" width="23.7109375" style="4" customWidth="1"/>
    <col min="10" max="10" width="4.00390625" style="4" customWidth="1"/>
    <col min="11" max="11" width="31.8515625" style="4" customWidth="1"/>
    <col min="12" max="16384" width="8.8515625" style="4" customWidth="1"/>
  </cols>
  <sheetData>
    <row r="1" spans="1:11" ht="54" customHeight="1">
      <c r="A1" s="64" t="s">
        <v>68</v>
      </c>
      <c r="B1" s="64"/>
      <c r="C1" s="64"/>
      <c r="D1" s="46"/>
      <c r="E1" s="65" t="s">
        <v>49</v>
      </c>
      <c r="G1" s="64" t="s">
        <v>69</v>
      </c>
      <c r="H1" s="64"/>
      <c r="I1" s="64"/>
      <c r="J1" s="46"/>
      <c r="K1" s="65" t="s">
        <v>49</v>
      </c>
    </row>
    <row r="2" spans="1:11" ht="36" customHeight="1">
      <c r="A2" s="56" t="s">
        <v>0</v>
      </c>
      <c r="B2" s="57" t="s">
        <v>18</v>
      </c>
      <c r="C2" s="56" t="s">
        <v>24</v>
      </c>
      <c r="D2" s="29"/>
      <c r="E2" s="66"/>
      <c r="G2" s="56" t="s">
        <v>0</v>
      </c>
      <c r="H2" s="57" t="s">
        <v>18</v>
      </c>
      <c r="I2" s="56" t="s">
        <v>24</v>
      </c>
      <c r="J2" s="29"/>
      <c r="K2" s="66"/>
    </row>
    <row r="3" spans="1:11" ht="14.25">
      <c r="A3" s="47" t="s">
        <v>19</v>
      </c>
      <c r="B3" s="48"/>
      <c r="C3" s="49"/>
      <c r="D3" s="29"/>
      <c r="E3" s="5" t="s">
        <v>19</v>
      </c>
      <c r="G3" s="47" t="s">
        <v>19</v>
      </c>
      <c r="H3" s="48"/>
      <c r="I3" s="49"/>
      <c r="J3" s="29"/>
      <c r="K3" s="5" t="s">
        <v>19</v>
      </c>
    </row>
    <row r="4" spans="1:11" ht="14.25">
      <c r="A4" s="50" t="s">
        <v>36</v>
      </c>
      <c r="B4" s="51"/>
      <c r="C4" s="51" t="s">
        <v>59</v>
      </c>
      <c r="D4" s="29"/>
      <c r="E4" s="6"/>
      <c r="G4" s="50" t="s">
        <v>36</v>
      </c>
      <c r="H4" s="51"/>
      <c r="I4" s="51" t="s">
        <v>70</v>
      </c>
      <c r="J4" s="29"/>
      <c r="K4" s="6"/>
    </row>
    <row r="5" spans="1:11" ht="14.25">
      <c r="A5" s="50" t="s">
        <v>20</v>
      </c>
      <c r="B5" s="40"/>
      <c r="C5" s="52" t="s">
        <v>43</v>
      </c>
      <c r="D5" s="29"/>
      <c r="E5" s="6"/>
      <c r="G5" s="50" t="s">
        <v>20</v>
      </c>
      <c r="H5" s="40"/>
      <c r="I5" s="52" t="s">
        <v>71</v>
      </c>
      <c r="J5" s="29"/>
      <c r="K5" s="6"/>
    </row>
    <row r="6" spans="1:11" ht="14.25">
      <c r="A6" s="50" t="s">
        <v>25</v>
      </c>
      <c r="B6" s="51"/>
      <c r="C6" s="51" t="s">
        <v>61</v>
      </c>
      <c r="D6" s="29"/>
      <c r="E6" s="6"/>
      <c r="G6" s="50" t="s">
        <v>25</v>
      </c>
      <c r="H6" s="51"/>
      <c r="I6" s="51" t="s">
        <v>72</v>
      </c>
      <c r="J6" s="29"/>
      <c r="K6" s="6"/>
    </row>
    <row r="7" spans="1:11" ht="14.25">
      <c r="A7" s="50" t="s">
        <v>21</v>
      </c>
      <c r="B7" s="53"/>
      <c r="C7" s="51" t="s">
        <v>60</v>
      </c>
      <c r="D7" s="29"/>
      <c r="E7" s="6"/>
      <c r="G7" s="50" t="s">
        <v>21</v>
      </c>
      <c r="H7" s="53"/>
      <c r="I7" s="51" t="s">
        <v>73</v>
      </c>
      <c r="J7" s="29"/>
      <c r="K7" s="6"/>
    </row>
    <row r="8" spans="1:11" ht="14.25">
      <c r="A8" s="43" t="s">
        <v>62</v>
      </c>
      <c r="B8" s="54" t="s">
        <v>63</v>
      </c>
      <c r="C8" s="44"/>
      <c r="D8" s="29"/>
      <c r="E8" s="6"/>
      <c r="G8" s="43" t="s">
        <v>62</v>
      </c>
      <c r="H8" s="54" t="s">
        <v>75</v>
      </c>
      <c r="I8" s="44" t="s">
        <v>75</v>
      </c>
      <c r="J8" s="29"/>
      <c r="K8" s="6"/>
    </row>
    <row r="9" spans="1:11" ht="14.25">
      <c r="A9" s="50" t="s">
        <v>65</v>
      </c>
      <c r="B9" s="51" t="s">
        <v>66</v>
      </c>
      <c r="C9" s="55" t="s">
        <v>67</v>
      </c>
      <c r="D9" s="29"/>
      <c r="E9" s="6"/>
      <c r="G9" s="50" t="s">
        <v>65</v>
      </c>
      <c r="H9" s="51" t="s">
        <v>74</v>
      </c>
      <c r="I9" s="55"/>
      <c r="J9" s="29"/>
      <c r="K9" s="6"/>
    </row>
    <row r="10" spans="1:11" ht="14.25">
      <c r="A10" s="47" t="s">
        <v>23</v>
      </c>
      <c r="B10" s="49"/>
      <c r="C10" s="49"/>
      <c r="D10" s="29"/>
      <c r="E10" s="5" t="s">
        <v>23</v>
      </c>
      <c r="G10" s="47" t="s">
        <v>23</v>
      </c>
      <c r="H10" s="49"/>
      <c r="I10" s="49"/>
      <c r="J10" s="29"/>
      <c r="K10" s="5" t="s">
        <v>23</v>
      </c>
    </row>
    <row r="11" spans="1:11" ht="14.25">
      <c r="A11" s="45" t="s">
        <v>55</v>
      </c>
      <c r="B11" s="11" t="s">
        <v>64</v>
      </c>
      <c r="C11" s="40"/>
      <c r="D11" s="29"/>
      <c r="E11" s="6"/>
      <c r="G11" s="45" t="s">
        <v>55</v>
      </c>
      <c r="H11" s="11" t="s">
        <v>64</v>
      </c>
      <c r="I11" s="40"/>
      <c r="J11" s="29"/>
      <c r="K11" s="6"/>
    </row>
    <row r="12" spans="1:11" ht="14.25">
      <c r="A12" s="45"/>
      <c r="B12" s="40"/>
      <c r="C12" s="40"/>
      <c r="D12" s="29"/>
      <c r="E12" s="6"/>
      <c r="G12" s="45"/>
      <c r="H12" s="40"/>
      <c r="I12" s="40"/>
      <c r="J12" s="29"/>
      <c r="K12" s="6"/>
    </row>
  </sheetData>
  <sheetProtection password="C565" sheet="1" objects="1" scenarios="1" formatCells="0" formatColumns="0" formatRows="0"/>
  <mergeCells count="4">
    <mergeCell ref="A1:C1"/>
    <mergeCell ref="E1:E2"/>
    <mergeCell ref="G1:I1"/>
    <mergeCell ref="K1:K2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2022-09-13T10:46:29Z</dcterms:modified>
  <cp:category/>
  <cp:version/>
  <cp:contentType/>
  <cp:contentStatus/>
</cp:coreProperties>
</file>