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Volumes/GoogleDrive/Můj disk/DNS Kubova příprava/DNS11 Notebooky s přístlušenstvím/"/>
    </mc:Choice>
  </mc:AlternateContent>
  <xr:revisionPtr revIDLastSave="0" documentId="13_ncr:1_{62DEE271-3FC1-9741-AFF1-DCE15A72F74C}" xr6:coauthVersionLast="47" xr6:coauthVersionMax="47" xr10:uidLastSave="{00000000-0000-0000-0000-000000000000}"/>
  <bookViews>
    <workbookView xWindow="-7260" yWindow="-21100" windowWidth="38400" windowHeight="211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18" i="1"/>
  <c r="I18" i="1" s="1"/>
  <c r="H19" i="1"/>
  <c r="I19" i="1" s="1"/>
  <c r="H20" i="1"/>
  <c r="I20" i="1" s="1"/>
  <c r="H15" i="1"/>
  <c r="I15" i="1" s="1"/>
  <c r="H16" i="1"/>
  <c r="I16" i="1" s="1"/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3" i="1" l="1"/>
  <c r="I3" i="1" s="1"/>
  <c r="F22" i="1" s="1"/>
  <c r="F21" i="1" l="1"/>
</calcChain>
</file>

<file path=xl/sharedStrings.xml><?xml version="1.0" encoding="utf-8"?>
<sst xmlns="http://schemas.openxmlformats.org/spreadsheetml/2006/main" count="93" uniqueCount="51">
  <si>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</si>
  <si>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</si>
  <si>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</si>
  <si>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</si>
  <si>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</si>
  <si>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</si>
  <si>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</si>
  <si>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</si>
  <si>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</si>
  <si>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</si>
  <si>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</si>
  <si>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</si>
  <si>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</si>
  <si>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</si>
  <si>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</si>
  <si>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</si>
  <si>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</si>
  <si>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</si>
  <si>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</si>
  <si>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</si>
  <si>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</si>
  <si>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r>
      <t xml:space="preserve">Výzva č. </t>
    </r>
    <r>
      <rPr>
        <b/>
        <sz val="14"/>
        <rFont val="Arial"/>
        <family val="2"/>
        <charset val="238"/>
      </rPr>
      <t>11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</si>
  <si>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IT May (PR)</t>
  </si>
  <si>
    <t>Brašna IT May (PR)</t>
  </si>
  <si>
    <t>Set klavesnice myš IT May (PR)</t>
  </si>
  <si>
    <t>Dokovací stanice IT May (PR)</t>
  </si>
  <si>
    <t>Brašna pro notebook 14" (například: Case Logic ERA CL-ERAA114 tmavě šedá)
Min. kapsa pro notebook a kapsa na zip pro adapter
Min. popruch přes rameno a poutka pro nošení v ruce
Material polyester
Váha max. 370g
Záruka: min. 2 roky (cena nesmí překročit 528,- Kč bez DPH/ks)</t>
  </si>
  <si>
    <t>Set klávesnice a myši (například: Logitech Wireless Combo MK 295)
Min. bezdrátový set klávesnice a myši skrze jeden USB dongle
Požadujeme český layout
Min. nízkoprofilové klávesy, optický senzor myši, 3 tlačítka myši s kolečkem a symetrický tvar.
Záruka: min. 2 roky (cena nesmí překročit 735,- Kč bez DPH/ks)</t>
  </si>
  <si>
    <t>USB-C Dock (například:I-TEC USB-C Metal nano docking station 4K HDMI LAN)
Připojení pomocí USB-C 
Konektory min.: 3x USB 3.0, RJ45, HDMI, USB-C
Možnost power delivery pomoci USB-C portu
Záruka: min. 2 roky (cena nesmí překročit 1 156,- Kč bez DPH/ks)</t>
  </si>
  <si>
    <t>30237200-1-Počítačová příslušenství</t>
  </si>
  <si>
    <t>30213100-6 – Přenosné počítače</t>
  </si>
  <si>
    <t>Notebook s úhlopříčkou min. 14 palců a rozlišením min.FullHD s IPS antireflexní (například: Dell Latitude 5420)
Procesor: Počet jader min. 4 s CPU bench min. 10 065 (například: Intel Core i5 1135G7 Tiger Lake
Grafická karta min. Intel Iris Xe
Operační paměť min. 8 GB
Disk min. SSD 256 GB
Typ disku min. M.2 SSD
Výbava min.: 2x USB-C, 2x USB 3.0, LAN, HDMI, WiFi 6, Podsvícená klávesnice, Windows 11 Pro
Váha max. 1,37 Kg
Záruka min. 3 roky NBD ( cena nesmí překročit 21 893,- Kč bez DPH/ks)- případně uplatnit slevu na vybraný notebook, pokud je k dispozici</t>
  </si>
  <si>
    <t>Notebook IT May (OCJSP)</t>
  </si>
  <si>
    <t>Brašna IT May (OCJSP)</t>
  </si>
  <si>
    <t>Set klavesnice myš IT May (OCJSP)</t>
  </si>
  <si>
    <t>Dokovací stanice IT May (OCJSP)</t>
  </si>
  <si>
    <t>Notebook IT May (OV)</t>
  </si>
  <si>
    <t>Brašna IT May (OV)</t>
  </si>
  <si>
    <t>Set klavesnice myš IT May (OV)</t>
  </si>
  <si>
    <t>Dokovací stanice IT May (OV)</t>
  </si>
  <si>
    <t>Notebook IT May (EO)</t>
  </si>
  <si>
    <t>Monitor s úhlopříčkou 24" (např. AOC 24B1H)
Úhlopříčka displaye min. 24"
Rozlišení displaye min. FullHD
Odezva max. 5ms
Typ panelu VA s matným povrchem
Poměr stran 16:9
Konektory min. HDMI 1.4, DSUB, sluchátkový výstup
Funkce min.: Flicker-free, filtr modrého světla
Záruka: min. 2 roky (cena nesmí překročit 2 272,- Kč bez DPH/ks)</t>
  </si>
  <si>
    <t>30231310-3-Ploché monitory</t>
  </si>
  <si>
    <t xml:space="preserve">Monitory IT May </t>
  </si>
  <si>
    <t>Notebook IT May</t>
  </si>
  <si>
    <t>Brašna IT May (EO)</t>
  </si>
  <si>
    <t>Set klavesnice myš IT May (EO)</t>
  </si>
  <si>
    <t>Dokovací stanice IT May (EO)</t>
  </si>
  <si>
    <t>Notebook s úhlopříčkou min. 14 palců a rozlišením min.FullHD s IPS antireflexní (například: Dell Latitude 5420)
Procesor: Počet jader min. 4 s CPU bench min. 10 065 (například: Intel Core i5 1135G7 Tiger Lake)
Grafická karta min. Intel Iris Xe
Operační paměť min. 8 GB
Disk min. SSD 256 GB
Typ disku min. M.2 SSD
Výbava min.: 2x USB-C, 2x USB 3.0, LAN, HDMI, WiFi 6, Podsvícená klávesnice, Windows 11 Pro
Váha max. 1,37 Kg
Záruka min. 3 roky NBD ( cena nesmí překročit 21 893,- Kč bez DPH/ks)- případně uplatnit slevu na vybraný notebook, pokud je k dispozici</t>
  </si>
  <si>
    <t>Notebook s úhlopříčkou min. 15,6 palců a rozlišením min.FullHD s IPS antireflexní (například: Lenovo thinkPad E15 Gen 3 Black)
Procesor: Počet jader min. 6 s CPU bench min. 13 163 (například: AMD Ryzen 5 5500U)
Grafická karta min. AMD Radeon Graphics
Operační paměť min. 8 GB
Disk min. SSD 256 GB
Výbava min.: 1x USB-C, 1x USB 3.0, 1x USB 2.0, LAN, HDMI, WiFi 6, Podsvícená klávesnice, Windows 11 Pro
Váha max. 1,7 Kg
Záruka min. 3 roky ( cena nesmí překročit 16 934,- Kč bez DPH/ks)- případně uplatnit slevu na vybraný notebook, pokud je k dispozici</t>
  </si>
  <si>
    <t>Brašna pro notebook 15,6" (například: Lenovo Toploader T210 15,6)
Min. kapsa pro notebook, kapsa pro příslušenství 
Min. popruch přes rameno a poutka pro nošení v ruce
Barva šedá
Váha max. 370g
Záruka: min. 2 roky (cena nesmí překročit 528,-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</si>
</sst>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5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165" fontId="0" fillId="0" borderId="0" xfId="0" applyNumberFormat="1"/>
    <xf numFmtId="164" fontId="6" fillId="0" borderId="1" xfId="4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5">
    <cellStyle name="Normální" xfId="0" builtinId="0"/>
    <cellStyle name="Normální 2" xfId="1" xr:uid="{D1504F6F-83CE-431F-A38C-7CB16F7E863E}"/>
    <cellStyle name="Normální 2 2" xfId="4" xr:uid="{F3007EA7-5B60-4368-AF9E-C502C57A014C}"/>
    <cellStyle name="Normální 3" xfId="3" xr:uid="{F75758A0-67D9-45BF-A932-7844633A19AF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5"/>
  <sheetViews>
    <sheetView tabSelected="1" topLeftCell="A9" zoomScale="70" zoomScaleNormal="70" zoomScalePageLayoutView="70" workbookViewId="0">
      <selection activeCell="C19" sqref="C19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0">
      <c r="A3" s="6">
        <v>1</v>
      </c>
      <c r="B3" s="21" t="s">
        <v>22</v>
      </c>
      <c r="C3" s="24" t="s">
        <v>31</v>
      </c>
      <c r="D3" s="5"/>
      <c r="E3" s="5"/>
      <c r="F3" s="19">
        <v>1</v>
      </c>
      <c r="G3" s="20"/>
      <c r="H3" s="8">
        <f t="shared" ref="H3:H20" si="0">G3*1.21</f>
        <v>0</v>
      </c>
      <c r="I3" s="8">
        <f t="shared" ref="I3:I20" si="1">H3*F3</f>
        <v>0</v>
      </c>
      <c r="J3" s="23" t="s">
        <v>20</v>
      </c>
      <c r="K3" s="13" t="s">
        <v>30</v>
      </c>
      <c r="L3" s="7">
        <v>220452</v>
      </c>
      <c r="M3" s="22"/>
      <c r="N3" s="22"/>
    </row>
    <row r="4" spans="1:29" ht="84">
      <c r="A4" s="6">
        <v>2</v>
      </c>
      <c r="B4" s="21" t="s">
        <v>23</v>
      </c>
      <c r="C4" s="24" t="s">
        <v>26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3" t="s">
        <v>20</v>
      </c>
      <c r="K4" s="13" t="s">
        <v>29</v>
      </c>
      <c r="L4" s="7">
        <v>220452</v>
      </c>
      <c r="M4" s="22"/>
    </row>
    <row r="5" spans="1:29" ht="70">
      <c r="A5" s="6">
        <v>3</v>
      </c>
      <c r="B5" s="21" t="s">
        <v>24</v>
      </c>
      <c r="C5" s="24" t="s">
        <v>27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23" t="s">
        <v>20</v>
      </c>
      <c r="K5" s="13" t="s">
        <v>29</v>
      </c>
      <c r="L5" s="7">
        <v>220452</v>
      </c>
      <c r="M5" s="22"/>
    </row>
    <row r="6" spans="1:29" ht="70">
      <c r="A6" s="6">
        <v>4</v>
      </c>
      <c r="B6" s="21" t="s">
        <v>25</v>
      </c>
      <c r="C6" s="25" t="s">
        <v>28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23" t="s">
        <v>20</v>
      </c>
      <c r="K6" s="13" t="s">
        <v>29</v>
      </c>
      <c r="L6" s="7">
        <v>220452</v>
      </c>
      <c r="M6" s="22"/>
    </row>
    <row r="7" spans="1:29" ht="140">
      <c r="A7" s="6">
        <v>5</v>
      </c>
      <c r="B7" s="21" t="s">
        <v>32</v>
      </c>
      <c r="C7" s="24" t="s">
        <v>31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23" t="s">
        <v>20</v>
      </c>
      <c r="K7" s="13" t="s">
        <v>30</v>
      </c>
      <c r="L7" s="7">
        <v>220454</v>
      </c>
      <c r="M7" s="22"/>
    </row>
    <row r="8" spans="1:29" ht="84">
      <c r="A8" s="6">
        <v>6</v>
      </c>
      <c r="B8" s="21" t="s">
        <v>33</v>
      </c>
      <c r="C8" s="24" t="s">
        <v>26</v>
      </c>
      <c r="D8" s="5"/>
      <c r="E8" s="5"/>
      <c r="F8" s="19">
        <v>1</v>
      </c>
      <c r="G8" s="20"/>
      <c r="H8" s="8">
        <f t="shared" si="0"/>
        <v>0</v>
      </c>
      <c r="I8" s="8">
        <f t="shared" si="1"/>
        <v>0</v>
      </c>
      <c r="J8" s="23" t="s">
        <v>20</v>
      </c>
      <c r="K8" s="13" t="s">
        <v>29</v>
      </c>
      <c r="L8" s="7">
        <v>220454</v>
      </c>
      <c r="M8" s="22"/>
    </row>
    <row r="9" spans="1:29" ht="70">
      <c r="A9" s="6">
        <v>7</v>
      </c>
      <c r="B9" s="21" t="s">
        <v>34</v>
      </c>
      <c r="C9" s="24" t="s">
        <v>27</v>
      </c>
      <c r="D9" s="5"/>
      <c r="E9" s="5"/>
      <c r="F9" s="19">
        <v>1</v>
      </c>
      <c r="G9" s="20"/>
      <c r="H9" s="8">
        <f t="shared" si="0"/>
        <v>0</v>
      </c>
      <c r="I9" s="8">
        <f t="shared" si="1"/>
        <v>0</v>
      </c>
      <c r="J9" s="23" t="s">
        <v>20</v>
      </c>
      <c r="K9" s="13" t="s">
        <v>29</v>
      </c>
      <c r="L9" s="7">
        <v>220454</v>
      </c>
      <c r="M9" s="22"/>
    </row>
    <row r="10" spans="1:29" ht="70">
      <c r="A10" s="6">
        <v>8</v>
      </c>
      <c r="B10" s="21" t="s">
        <v>35</v>
      </c>
      <c r="C10" s="25" t="s">
        <v>28</v>
      </c>
      <c r="D10" s="5"/>
      <c r="E10" s="5"/>
      <c r="F10" s="19">
        <v>1</v>
      </c>
      <c r="G10" s="20"/>
      <c r="H10" s="8">
        <f t="shared" si="0"/>
        <v>0</v>
      </c>
      <c r="I10" s="8">
        <f t="shared" si="1"/>
        <v>0</v>
      </c>
      <c r="J10" s="23" t="s">
        <v>20</v>
      </c>
      <c r="K10" s="13" t="s">
        <v>29</v>
      </c>
      <c r="L10" s="7">
        <v>220454</v>
      </c>
      <c r="M10" s="22"/>
    </row>
    <row r="11" spans="1:29" ht="140">
      <c r="A11" s="6">
        <v>9</v>
      </c>
      <c r="B11" s="21" t="s">
        <v>36</v>
      </c>
      <c r="C11" s="24" t="s">
        <v>31</v>
      </c>
      <c r="D11" s="5"/>
      <c r="E11" s="5"/>
      <c r="F11" s="19">
        <v>1</v>
      </c>
      <c r="G11" s="20"/>
      <c r="H11" s="8">
        <f t="shared" si="0"/>
        <v>0</v>
      </c>
      <c r="I11" s="8">
        <f t="shared" si="1"/>
        <v>0</v>
      </c>
      <c r="J11" s="23" t="s">
        <v>20</v>
      </c>
      <c r="K11" s="13" t="s">
        <v>30</v>
      </c>
      <c r="L11" s="7">
        <v>220455</v>
      </c>
      <c r="M11" s="22"/>
    </row>
    <row r="12" spans="1:29" ht="84">
      <c r="A12" s="6">
        <v>10</v>
      </c>
      <c r="B12" s="21" t="s">
        <v>37</v>
      </c>
      <c r="C12" s="24" t="s">
        <v>26</v>
      </c>
      <c r="D12" s="5"/>
      <c r="E12" s="5"/>
      <c r="F12" s="19">
        <v>1</v>
      </c>
      <c r="G12" s="20"/>
      <c r="H12" s="8">
        <f t="shared" si="0"/>
        <v>0</v>
      </c>
      <c r="I12" s="8">
        <f t="shared" si="1"/>
        <v>0</v>
      </c>
      <c r="J12" s="23" t="s">
        <v>20</v>
      </c>
      <c r="K12" s="13" t="s">
        <v>29</v>
      </c>
      <c r="L12" s="7">
        <v>220455</v>
      </c>
      <c r="M12" s="22"/>
    </row>
    <row r="13" spans="1:29" ht="70">
      <c r="A13" s="6">
        <v>11</v>
      </c>
      <c r="B13" s="21" t="s">
        <v>38</v>
      </c>
      <c r="C13" s="24" t="s">
        <v>27</v>
      </c>
      <c r="D13" s="5"/>
      <c r="E13" s="5"/>
      <c r="F13" s="19">
        <v>1</v>
      </c>
      <c r="G13" s="20"/>
      <c r="H13" s="8">
        <f t="shared" si="0"/>
        <v>0</v>
      </c>
      <c r="I13" s="8">
        <f t="shared" si="1"/>
        <v>0</v>
      </c>
      <c r="J13" s="23" t="s">
        <v>20</v>
      </c>
      <c r="K13" s="13" t="s">
        <v>29</v>
      </c>
      <c r="L13" s="7">
        <v>220455</v>
      </c>
      <c r="M13" s="22"/>
    </row>
    <row r="14" spans="1:29" ht="70">
      <c r="A14" s="6">
        <v>12</v>
      </c>
      <c r="B14" s="21" t="s">
        <v>39</v>
      </c>
      <c r="C14" s="25" t="s">
        <v>28</v>
      </c>
      <c r="D14" s="5"/>
      <c r="E14" s="5"/>
      <c r="F14" s="19">
        <v>1</v>
      </c>
      <c r="G14" s="20"/>
      <c r="H14" s="8">
        <f t="shared" si="0"/>
        <v>0</v>
      </c>
      <c r="I14" s="8">
        <f t="shared" si="1"/>
        <v>0</v>
      </c>
      <c r="J14" s="23" t="s">
        <v>20</v>
      </c>
      <c r="K14" s="13" t="s">
        <v>29</v>
      </c>
      <c r="L14" s="7">
        <v>220455</v>
      </c>
      <c r="M14" s="22"/>
      <c r="N14" s="22"/>
    </row>
    <row r="15" spans="1:29" ht="132" customHeight="1">
      <c r="A15" s="6">
        <v>13</v>
      </c>
      <c r="B15" s="21" t="s">
        <v>44</v>
      </c>
      <c r="C15" s="24" t="s">
        <v>48</v>
      </c>
      <c r="D15" s="5"/>
      <c r="E15" s="5"/>
      <c r="F15" s="19">
        <v>1</v>
      </c>
      <c r="G15" s="20"/>
      <c r="H15" s="8">
        <f t="shared" si="0"/>
        <v>0</v>
      </c>
      <c r="I15" s="8">
        <f t="shared" si="1"/>
        <v>0</v>
      </c>
      <c r="J15" s="23" t="s">
        <v>20</v>
      </c>
      <c r="K15" s="13" t="s">
        <v>30</v>
      </c>
      <c r="L15" s="7">
        <v>220470</v>
      </c>
      <c r="M15" s="22"/>
      <c r="N15" s="22"/>
    </row>
    <row r="16" spans="1:29" ht="126">
      <c r="A16" s="6">
        <v>14</v>
      </c>
      <c r="B16" s="21" t="s">
        <v>43</v>
      </c>
      <c r="C16" s="26" t="s">
        <v>41</v>
      </c>
      <c r="D16" s="5"/>
      <c r="E16" s="5"/>
      <c r="F16" s="19">
        <v>2</v>
      </c>
      <c r="G16" s="20"/>
      <c r="H16" s="8">
        <f t="shared" si="0"/>
        <v>0</v>
      </c>
      <c r="I16" s="8">
        <f t="shared" si="1"/>
        <v>0</v>
      </c>
      <c r="J16" s="23" t="s">
        <v>20</v>
      </c>
      <c r="K16" s="13" t="s">
        <v>42</v>
      </c>
      <c r="L16" s="7">
        <v>220470</v>
      </c>
      <c r="M16" s="22"/>
      <c r="N16" s="22"/>
    </row>
    <row r="17" spans="1:14" ht="141" customHeight="1">
      <c r="A17" s="6">
        <v>15</v>
      </c>
      <c r="B17" s="21" t="s">
        <v>40</v>
      </c>
      <c r="C17" s="24" t="s">
        <v>49</v>
      </c>
      <c r="D17" s="5"/>
      <c r="E17" s="5"/>
      <c r="F17" s="19">
        <v>1</v>
      </c>
      <c r="G17" s="20"/>
      <c r="H17" s="8">
        <f t="shared" si="0"/>
        <v>0</v>
      </c>
      <c r="I17" s="8">
        <f t="shared" si="1"/>
        <v>0</v>
      </c>
      <c r="J17" s="23" t="s">
        <v>20</v>
      </c>
      <c r="K17" s="13" t="s">
        <v>30</v>
      </c>
      <c r="L17" s="7">
        <v>220473</v>
      </c>
      <c r="M17" s="22"/>
      <c r="N17" s="22"/>
    </row>
    <row r="18" spans="1:14" ht="84">
      <c r="A18" s="6">
        <v>16</v>
      </c>
      <c r="B18" s="21" t="s">
        <v>45</v>
      </c>
      <c r="C18" s="24" t="s">
        <v>50</v>
      </c>
      <c r="D18" s="5"/>
      <c r="E18" s="5"/>
      <c r="F18" s="19">
        <v>1</v>
      </c>
      <c r="G18" s="20"/>
      <c r="H18" s="8">
        <f t="shared" si="0"/>
        <v>0</v>
      </c>
      <c r="I18" s="8">
        <f t="shared" si="1"/>
        <v>0</v>
      </c>
      <c r="J18" s="23" t="s">
        <v>20</v>
      </c>
      <c r="K18" s="13" t="s">
        <v>29</v>
      </c>
      <c r="L18" s="7">
        <v>220473</v>
      </c>
      <c r="M18" s="22"/>
      <c r="N18" s="22"/>
    </row>
    <row r="19" spans="1:14" ht="70">
      <c r="A19" s="6">
        <v>17</v>
      </c>
      <c r="B19" s="21" t="s">
        <v>46</v>
      </c>
      <c r="C19" s="24" t="s">
        <v>27</v>
      </c>
      <c r="D19" s="5"/>
      <c r="E19" s="5"/>
      <c r="F19" s="19">
        <v>1</v>
      </c>
      <c r="G19" s="20"/>
      <c r="H19" s="8">
        <f t="shared" si="0"/>
        <v>0</v>
      </c>
      <c r="I19" s="8">
        <f t="shared" si="1"/>
        <v>0</v>
      </c>
      <c r="J19" s="23" t="s">
        <v>20</v>
      </c>
      <c r="K19" s="13" t="s">
        <v>29</v>
      </c>
      <c r="L19" s="7">
        <v>220473</v>
      </c>
      <c r="M19" s="22"/>
      <c r="N19" s="22"/>
    </row>
    <row r="20" spans="1:14" ht="70">
      <c r="A20" s="6">
        <v>18</v>
      </c>
      <c r="B20" s="21" t="s">
        <v>47</v>
      </c>
      <c r="C20" s="25" t="s">
        <v>28</v>
      </c>
      <c r="D20" s="5"/>
      <c r="E20" s="5"/>
      <c r="F20" s="19">
        <v>1</v>
      </c>
      <c r="G20" s="20"/>
      <c r="H20" s="8">
        <f t="shared" si="0"/>
        <v>0</v>
      </c>
      <c r="I20" s="8">
        <f t="shared" si="1"/>
        <v>0</v>
      </c>
      <c r="J20" s="23" t="s">
        <v>20</v>
      </c>
      <c r="K20" s="13" t="s">
        <v>29</v>
      </c>
      <c r="L20" s="7">
        <v>220473</v>
      </c>
      <c r="M20" s="22"/>
      <c r="N20" s="22"/>
    </row>
    <row r="21" spans="1:14" ht="15.75" customHeight="1">
      <c r="A21" s="29" t="s">
        <v>11</v>
      </c>
      <c r="B21" s="30"/>
      <c r="C21" s="30"/>
      <c r="D21" s="14"/>
      <c r="E21" s="14"/>
      <c r="F21" s="31">
        <f>F22/1.21</f>
        <v>0</v>
      </c>
      <c r="G21" s="32"/>
      <c r="H21" s="32"/>
      <c r="I21" s="32"/>
      <c r="J21" s="15"/>
      <c r="K21" s="15"/>
      <c r="L21" s="16"/>
      <c r="M21" s="22"/>
    </row>
    <row r="22" spans="1:14" ht="15.75" customHeight="1" thickBot="1">
      <c r="A22" s="33" t="s">
        <v>12</v>
      </c>
      <c r="B22" s="34"/>
      <c r="C22" s="34"/>
      <c r="D22" s="17"/>
      <c r="E22" s="17"/>
      <c r="F22" s="35">
        <f>SUM(I3:I20)</f>
        <v>0</v>
      </c>
      <c r="G22" s="36"/>
      <c r="H22" s="36"/>
      <c r="I22" s="36"/>
      <c r="J22" s="17"/>
      <c r="K22" s="17"/>
      <c r="L22" s="18"/>
    </row>
    <row r="23" spans="1:14" ht="15.75" customHeight="1">
      <c r="A23" s="2"/>
      <c r="F23" s="2"/>
      <c r="G23" s="3"/>
      <c r="H23" s="3"/>
      <c r="I23" s="3"/>
      <c r="J23" s="3"/>
      <c r="K23" s="3"/>
      <c r="L23" s="3"/>
    </row>
    <row r="24" spans="1:14" ht="15.75" customHeight="1">
      <c r="A24" s="2"/>
      <c r="C24" s="4" t="s">
        <v>13</v>
      </c>
      <c r="F24" s="2"/>
    </row>
    <row r="25" spans="1:14" ht="15.75" customHeight="1">
      <c r="A25" s="2"/>
      <c r="F25" s="2"/>
    </row>
    <row r="26" spans="1:14" ht="15.75" customHeight="1">
      <c r="A26" s="2"/>
      <c r="C26" s="4" t="s">
        <v>14</v>
      </c>
      <c r="F26" s="2"/>
    </row>
    <row r="27" spans="1:14" ht="15.75" customHeight="1">
      <c r="A27" s="2"/>
      <c r="C27" s="4" t="s">
        <v>15</v>
      </c>
      <c r="F27" s="2"/>
    </row>
    <row r="28" spans="1:14" ht="15.75" customHeight="1">
      <c r="A28" s="2"/>
      <c r="C28" s="4" t="s">
        <v>16</v>
      </c>
      <c r="F28" s="2"/>
    </row>
    <row r="29" spans="1:14" ht="15.75" customHeight="1">
      <c r="A29" s="2"/>
      <c r="C29" s="4" t="s">
        <v>17</v>
      </c>
      <c r="F29" s="2"/>
    </row>
    <row r="30" spans="1:14" ht="15.75" customHeight="1">
      <c r="A30" s="2"/>
      <c r="C30" s="4" t="s">
        <v>18</v>
      </c>
      <c r="F30" s="2"/>
    </row>
    <row r="31" spans="1:14" ht="15.75" customHeight="1">
      <c r="A31" s="2"/>
      <c r="F31" s="2"/>
    </row>
    <row r="32" spans="1:14" ht="15.75" customHeight="1">
      <c r="A32" s="2"/>
      <c r="C32" s="4" t="s">
        <v>19</v>
      </c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>
      <c r="A217" s="2"/>
      <c r="F217" s="2"/>
    </row>
    <row r="218" spans="1:6" ht="15.75" customHeight="1">
      <c r="A218" s="2"/>
      <c r="F218" s="2"/>
    </row>
    <row r="219" spans="1:6" ht="15.75" customHeight="1">
      <c r="A219" s="2"/>
      <c r="F219" s="2"/>
    </row>
    <row r="220" spans="1:6" ht="15.75" customHeight="1">
      <c r="A220" s="2"/>
      <c r="F220" s="2"/>
    </row>
    <row r="221" spans="1:6" ht="15.75" customHeight="1">
      <c r="A221" s="2"/>
      <c r="F221" s="2"/>
    </row>
    <row r="222" spans="1:6" ht="15.75" customHeight="1">
      <c r="A222" s="2"/>
      <c r="F222" s="2"/>
    </row>
    <row r="223" spans="1:6" ht="15.75" customHeight="1">
      <c r="A223" s="2"/>
      <c r="F223" s="2"/>
    </row>
    <row r="224" spans="1:6" ht="15.75" customHeight="1">
      <c r="A224" s="2"/>
      <c r="F224" s="2"/>
    </row>
    <row r="225" spans="1:6" ht="15.75" customHeight="1">
      <c r="A225" s="2"/>
      <c r="F225" s="2"/>
    </row>
    <row r="226" spans="1:6" ht="15.75" customHeight="1">
      <c r="A226" s="2"/>
      <c r="F226" s="2"/>
    </row>
    <row r="227" spans="1:6" ht="15.75" customHeight="1">
      <c r="A227" s="2"/>
      <c r="F227" s="2"/>
    </row>
    <row r="228" spans="1:6" ht="15.75" customHeight="1">
      <c r="A228" s="2"/>
      <c r="F228" s="2"/>
    </row>
    <row r="229" spans="1:6" ht="15.75" customHeight="1">
      <c r="A229" s="2"/>
      <c r="F229" s="2"/>
    </row>
    <row r="230" spans="1:6" ht="15.75" customHeight="1">
      <c r="A230" s="2"/>
      <c r="F230" s="2"/>
    </row>
    <row r="231" spans="1:6" ht="15.75" customHeight="1">
      <c r="A231" s="2"/>
      <c r="F231" s="2"/>
    </row>
    <row r="232" spans="1:6" ht="15.75" customHeight="1">
      <c r="A232" s="2"/>
      <c r="F232" s="2"/>
    </row>
    <row r="233" spans="1:6" ht="15.75" customHeight="1"/>
    <row r="234" spans="1:6" ht="15.75" customHeight="1"/>
    <row r="235" spans="1:6" ht="15.75" customHeight="1"/>
    <row r="236" spans="1:6" ht="15.75" customHeight="1"/>
    <row r="237" spans="1:6" ht="15.75" customHeight="1"/>
    <row r="238" spans="1:6" ht="15.75" customHeight="1"/>
    <row r="239" spans="1:6" ht="15.75" customHeight="1"/>
    <row r="240" spans="1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">
    <mergeCell ref="A1:L1"/>
    <mergeCell ref="A21:C21"/>
    <mergeCell ref="F21:I21"/>
    <mergeCell ref="A22:C22"/>
    <mergeCell ref="F22:I22"/>
  </mergeCells>
  <phoneticPr fontId="9" type="noConversion"/>
  <printOptions horizontalCentered="1"/>
  <pageMargins left="0.25" right="0.25" top="0.75" bottom="0.75" header="0" footer="0"/>
  <pageSetup paperSize="9" scale="24" orientation="landscape" r:id="rId1"/>
  <headerFooter>
    <oddFooter>&amp;CVýzva č. 11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2022-05-31T06:29:54Z</cp:lastPrinted>
  <dcterms:created xsi:type="dcterms:W3CDTF">2016-08-01T15:32:31Z</dcterms:created>
  <dcterms:modified xsi:type="dcterms:W3CDTF">2022-09-19T06:48:14Z</dcterms:modified>
</cp:coreProperties>
</file>