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/>
  <bookViews>
    <workbookView xWindow="1950" yWindow="1950" windowWidth="12150" windowHeight="21285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<sst xmlns="http://schemas.openxmlformats.org/spreadsheetml/2006/main" count="26" uniqueCount="26">
  <si>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</si>
  <si>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</si>
  <si>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</si>
  <si>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</si>
  <si>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</si>
  <si>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</si>
  <si>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</si>
  <si>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</si>
  <si>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</si>
  <si>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</si>
  <si>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</si>
  <si>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</si>
  <si>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</si>
  <si>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</si>
  <si>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</si>
  <si>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</si>
  <si>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</si>
  <si>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</si>
  <si>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</si>
  <si>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</si>
  <si>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 11001
Praha 1</t>
  </si>
  <si>
    <t>30232110-8-Laserové tiskárny</t>
  </si>
  <si>
    <t>Tiskárna IT May</t>
  </si>
  <si>
    <t>Výzva č. 13 v DNS „UK FSV – „DNS dodávky standardní techniky ICT 2022 až 2024“ - Fakulta sociálních věd Univerzity Karlovy  
Příloha č. 1 – Technická specifikace cenová nabídka</t>
  </si>
  <si>
    <t xml:space="preserve">Typ zařízení - Barevné laserové multifunkční zařízení pro formát A3 (například Canon oRA DX C3826i včetně automatického podavače, standardního podstavce, sadou originálního spotřebního materiálu a instalace)
Základní funkce - Tisk, kopírování, skenování, odesílání, ukládání a volitelně
faxování
Ovládací panel - Barevný dotykový panel s úhlopříčkou 25,6 cm (10,1˝)
Paměť - RAM 3,5 GB
Rozhraní pro připojení - 1000Base-T/100Base-TX/10Base-T, bezdrátová síť LAN
(IEEE 802.11 b/g/n), volitelně: NFC
Kapacita zásoby papíru (A4, 80 g/m²) - Víceúčelový zásobník s kapacitou
100 listů, 2× zásobník papíru na 550 listů
Výstupní kapacita papíru (A4, 80 g/m²) - 250 listů
Možnosti konečných úprav - Kompletování, seskupování
Podporované velikosti médií - SRA3, A3, A4, A4R, A5, A5R, A6R, B4,
B5, B5R, Uživatelská velikost: 98,4 × 139,7 mm až 320,0 × 457,2 mm
Podporované gramáže médií - 52 až 300 g/m²
Rychlost tisku - 26 str./min (A4, A5, A5R, A6R),
15 str./min (A3)
Rozlišení tisku (dpi) - 1 200 × 1 200
Jazyky tiskárny (PDL) - UFRII, PCL6, Adobe ® PostScript ® 3 TM
Přímý tisk - PDF, EPS, TIFF/JPEG a XPS
Tisk z mobilních zařízení a cloudu - AirPrint, Mopria, Univerzální tisk od
společnosti Microsoft, aplikace Canon PRINT Business a uniFLOW
DADF: Duplexní automatický podavač dokumentů s kapacitou 100 listů
Odesílání naskenovaných dokumentů - E-mail / internetový FAX (SMTP),
SMB3.0, FTP, WebDAV
Komunikační protokol - Soubor: FTP (TCP/IP), SMB3.0 (TCP/IP),
WebDAV, E-mail / I-fax: SMTP, POP3
Formát souborů - TIFF, JPEG, PDF (kompaktní,
prohledávatelný, aplikace zásad, optimalizovaný pro web, PDF A/1-b, šifrovaný, podpis
zařízení, podpis uživatele), XPS (kompaktní, prohledávatelný, podpis zařízení, podpis
uživatele), Office Open XML (PowerPoint, Word)
</t>
  </si>
  <si>
    <t>Univerzální funkce pro odesílání (SEND) - Výběr typu originálu,
oboustranný originál, různě velké originály, nastavení sytosti, ostrost, poměr stran kopie,
vymazání rámečku, oznámení o provedení úlohy, název souboru, předmět/zpráva, priorita e-
mailu, hlášení o vysílání, orientace obsahu originálu, vynechání prázdných originálů
Zařízení musí plně podporovat uniFLOW s jeho ovládáním na dotykovém displayi.
Tonery: Stroj musí být osazen novými nepoužitými originálními s kapacitou min. 35
000 stran Black a 18 000 stran Cyan, Magenta, Yellow
Kompatibilita: Nutnost instalace na již používané tiskové řešení Uniflow s ovládáním
přímo přes dotykový panel stroje bez nutnosti jakéhokoliv terminálu
Standardní podstavec s kolečky: Ano
Cenu uveďte včetně ceny za instalaci HW a SW, zaškolení obsluhy, a dopravného
Uveďte pro návrh servisní smlouvy cenu za ČB výtisk a barevný výtisk (pro informaci)
Záruka: min. 2 roky NBD (cena nesmí překročit 81 150,- Kč bez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</si>
</sst>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/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6" fontId="4" fillId="0" borderId="8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165" fontId="4" fillId="0" borderId="8" xfId="0" applyNumberFormat="1" applyFont="1" applyBorder="1" applyAlignment="1">
      <alignment vertical="top"/>
    </xf>
    <xf numFmtId="164" fontId="1" fillId="0" borderId="9" xfId="22" applyNumberFormat="1" applyFont="1" applyBorder="1" applyAlignment="1">
      <alignment vertical="top" wrapText="1"/>
      <protection/>
    </xf>
    <xf numFmtId="164" fontId="1" fillId="0" borderId="8" xfId="22" applyNumberFormat="1" applyFont="1" applyBorder="1" applyAlignment="1">
      <alignment vertical="top" wrapText="1"/>
      <protection/>
    </xf>
    <xf numFmtId="164" fontId="1" fillId="0" borderId="9" xfId="21" applyNumberFormat="1" applyFont="1" applyBorder="1" applyAlignment="1">
      <alignment vertical="top" wrapText="1"/>
      <protection/>
    </xf>
    <xf numFmtId="164" fontId="1" fillId="0" borderId="8" xfId="21" applyNumberFormat="1" applyFont="1" applyBorder="1" applyAlignment="1">
      <alignment vertical="top" wrapText="1"/>
      <protection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14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="70" zoomScaleNormal="70" zoomScalePageLayoutView="70" workbookViewId="0" topLeftCell="A1">
      <selection activeCell="C3" sqref="C3"/>
    </sheetView>
  </sheetViews>
  <sheetFormatPr defaultColWidth="14.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396" customHeight="1">
      <c r="A3" s="34">
        <v>1</v>
      </c>
      <c r="B3" s="15" t="s">
        <v>22</v>
      </c>
      <c r="C3" s="17" t="s">
        <v>24</v>
      </c>
      <c r="D3" s="20"/>
      <c r="E3" s="20"/>
      <c r="F3" s="22">
        <v>1</v>
      </c>
      <c r="G3" s="24"/>
      <c r="H3" s="26">
        <f aca="true" t="shared" si="0" ref="H3">G3*1.21</f>
        <v>0</v>
      </c>
      <c r="I3" s="26">
        <f aca="true" t="shared" si="1" ref="I3">H3*F3</f>
        <v>0</v>
      </c>
      <c r="J3" s="28" t="s">
        <v>20</v>
      </c>
      <c r="K3" s="30" t="s">
        <v>21</v>
      </c>
      <c r="L3" s="31">
        <v>220459</v>
      </c>
      <c r="M3" s="14"/>
      <c r="N3" s="14"/>
    </row>
    <row r="4" spans="1:14" ht="165.75">
      <c r="A4" s="33"/>
      <c r="B4" s="16"/>
      <c r="C4" s="18" t="s">
        <v>25</v>
      </c>
      <c r="D4" s="19"/>
      <c r="E4" s="19"/>
      <c r="F4" s="21"/>
      <c r="G4" s="23"/>
      <c r="H4" s="25"/>
      <c r="I4" s="25"/>
      <c r="J4" s="27"/>
      <c r="K4" s="29"/>
      <c r="L4" s="32"/>
      <c r="M4" s="14"/>
      <c r="N4" s="14"/>
    </row>
    <row r="5" spans="1:13" ht="15.75" customHeight="1">
      <c r="A5" s="37" t="s">
        <v>11</v>
      </c>
      <c r="B5" s="38"/>
      <c r="C5" s="38"/>
      <c r="D5" s="9"/>
      <c r="E5" s="9"/>
      <c r="F5" s="39">
        <f>F6/1.21</f>
        <v>0</v>
      </c>
      <c r="G5" s="40"/>
      <c r="H5" s="40"/>
      <c r="I5" s="40"/>
      <c r="J5" s="10"/>
      <c r="K5" s="10"/>
      <c r="L5" s="11"/>
      <c r="M5" s="14"/>
    </row>
    <row r="6" spans="1:12" ht="15.75" customHeight="1" thickBot="1">
      <c r="A6" s="41" t="s">
        <v>12</v>
      </c>
      <c r="B6" s="42"/>
      <c r="C6" s="42"/>
      <c r="D6" s="12"/>
      <c r="E6" s="12"/>
      <c r="F6" s="43">
        <f>SUM(I3:I3)</f>
        <v>0</v>
      </c>
      <c r="G6" s="44"/>
      <c r="H6" s="44"/>
      <c r="I6" s="44"/>
      <c r="J6" s="12"/>
      <c r="K6" s="12"/>
      <c r="L6" s="13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1" fitToWidth="1" horizontalDpi="600" verticalDpi="600" orientation="landscape" paperSize="9" scale="38" r:id="rId1"/>
  <headerFooter>
    <oddFooter>&amp;CVýzva č. 13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2022-05-31T06:29:54Z</cp:lastPrinted>
  <dcterms:created xsi:type="dcterms:W3CDTF">2016-08-01T15:32:31Z</dcterms:created>
  <dcterms:modified xsi:type="dcterms:W3CDTF">2022-09-14T13:53:38Z</dcterms:modified>
  <cp:category/>
  <cp:version/>
  <cp:contentType/>
  <cp:contentStatus/>
</cp:coreProperties>
</file>