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materiál\"/>
    </mc:Choice>
  </mc:AlternateContent>
  <xr:revisionPtr revIDLastSave="0" documentId="13_ncr:1_{DC2A03AC-3296-4ADC-8E7B-85CE6E038F47}" xr6:coauthVersionLast="47" xr6:coauthVersionMax="47" xr10:uidLastSave="{00000000-0000-0000-0000-000000000000}"/>
  <bookViews>
    <workbookView xWindow="225" yWindow="54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8" i="1" l="1"/>
  <c r="N19" i="1" l="1"/>
  <c r="N9" i="1" l="1"/>
  <c r="M21" i="1" s="1"/>
</calcChain>
</file>

<file path=xl/sharedStrings.xml><?xml version="1.0" encoding="utf-8"?>
<sst xmlns="http://schemas.openxmlformats.org/spreadsheetml/2006/main" count="104" uniqueCount="46">
  <si>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</si>
  <si>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</si>
  <si>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</si>
  <si>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</si>
  <si>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</si>
  <si>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</si>
  <si>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</si>
  <si>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</si>
  <si>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</si>
  <si>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</si>
  <si>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</si>
  <si>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</si>
  <si>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</si>
  <si>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</si>
  <si>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</si>
  <si>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</si>
  <si>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</si>
  <si>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</si>
  <si>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Mgr. Václav Pflégr 
Tel.: 495 067 668                                          e-mail: pflegrv@faf.cuni.cz</t>
  </si>
  <si>
    <t>Katedra organické a bioorganické chemie</t>
  </si>
  <si>
    <t>Vialka šroubovací</t>
  </si>
  <si>
    <t>bal.</t>
  </si>
  <si>
    <t>Balení po 200 ks, objem 4 ml, hnědé sklo</t>
  </si>
  <si>
    <t>Víčko šroubovací pro vialky</t>
  </si>
  <si>
    <t>Víčko bez otvoru, kompatibilní s vialkou o objemu 4 ml, vnitřní průměr víčka 13 mm, balení po 200 ks</t>
  </si>
  <si>
    <t>Rukavice chemicky odolné</t>
  </si>
  <si>
    <t>Dvouvrstvé jednorázové rukavice z nitrilového kaučuku a neoprenu pro použití s agresivními látkami, pro použití s agresivními chemikáliemi (Kat. III), Rukavice jsou nepudrované a neobsahují proteiny přírodního latexu. Délka 300 mm, AQL 0,25, ochrana dle ISO 374-5:2016 je Level 3. Barva musí být červená. Pevnost ≥ 6 N dle EN 455-2. Balení obsahuje 10 x 40 ks. Velikost XL.</t>
  </si>
  <si>
    <t xml:space="preserve">Rukavice </t>
  </si>
  <si>
    <t>Dvouvrstvé jednorázové rukavice z nitrilu a neoprenu pro práci s nebezpečným biologickým materiálem, se zdrsněnými konečky prstů,  určeny pro použití v prostředí s biologickými riziky a jsou testovány na odolnost proti cytostatikům, klasifikovány jako ochranné rukavice (kategorie III), nepudrované a neobsahují proteiny přírodního latexu. Délka 300 mm, AQL 0,25, ochrana dle ISO 374-5:2016 je Level 3. Barva musí být oranžová. Pevnost ≥ 6 N dle EN 455-2. Balení obsahuje 10 x 50 ks. Velikost L.</t>
  </si>
  <si>
    <t>Injekční stříkačky sterilní umělohmotné</t>
  </si>
  <si>
    <t>Dvojdílné stříkačky s pístem z jednoho kusu, sterilní, jednotlivě balené, odečitatelná černá nesmyvatelná stupnice, typ Luer. Možnost použití s filtračními nástavci. Materiál: tělo PE, píst PP. Objem 1 ml, dělení po 0,1 ml. Balení obsahuje 100 ks.</t>
  </si>
  <si>
    <t>Dvojdílné stříkačky s pístem z jednoho kusu, sterilní, jednotlivě balené, odečitatelná černá nesmyvatelná stupnice, typ Luer. Možnost použití s filtračními nástavci. Materiál: tělo PE, píst PP. Objem 2 ml, dělení po 0,1 ml. Balení obsahuje 100 ks.</t>
  </si>
  <si>
    <t>Dvojdílné stříkačky s pístem z jednoho kusu, sterilní, jednotlivě balené, odečitatelná černá nesmyvatelná stupnice, typ Luer. Možnost použití s filtračními nástavci. Materiál: tělo PE, píst PP. Objem 5 ml, dělení po 0,2 ml. Balení obsahuje 100 ks.</t>
  </si>
  <si>
    <t>Dvojdílné stříkačky s pístem z jednoho kusu, sterilní, jednotlivě balené, odečitatelná černá nesmyvatelná stupnice, typ Luer. Možnost použití s filtračními nástavci. Materiál: tělo PE, píst PP. Objem 10 ml, dělení po 0,5 ml. Balení obsahuje 100 ks.</t>
  </si>
  <si>
    <t>Dvojdílné stříkačky s pístem z jednoho kusu, sterilní, jednotlivě balené, odečitatelná černá nesmyvatelná stupnice, typ Luer. Možnost použití s filtračními nástavci. Materiál: tělo PE, píst PP. Objem 20 ml, dělení po 1 ml. Balení obsahuje 100 ks.</t>
  </si>
  <si>
    <t>Injekční jehla na jedno použití</t>
  </si>
  <si>
    <t xml:space="preserve">Sterilní, jednorázově, jednotlivě balené jehly. Materiál je chromniklová ocel potažená silikonem. Plastový Luer konec jehly pro snadné nasazení na stříkačku. 100 v balení. Rozměr 0,80 x 120 tj. 21 x 4 3/4"	zelená. </t>
  </si>
  <si>
    <t>Sterilní, jednorázově, jednotlivě balené jehly. Materiál je chromniklová ocel potažená silikonem. Plastový Luer konec jehly pro snadné nasazení na stříkačku. 100 v balení. Rozměr 0,90 x 40 tj. 20 x 1 1/2"	žlutá.</t>
  </si>
  <si>
    <t>CELKOVÁ NABÍDKOVÁ CENA v Kč bez DPH</t>
  </si>
  <si>
    <t>V případě, že se dodavatel při předání zboží na uvedené tel. číslo nedovolá, bude v takovém případě volat tel. +420 495 067 642.</t>
  </si>
  <si>
    <t>Nástavec filtrační Steritop na láhve PS</t>
  </si>
  <si>
    <t>Samostatné sterilní nálevky s integrovaným filtrem pro našroubování na láhve
Použití pro vakuové láhve se šroubovacím hrdlem GL 45
Materiál a ostatní parametry filtrů stejné jako u systému Stericup Filtrační membrány s póry 0,1 µm (pro odstranění mykoplasmat), 0,22 µm a 0,45 µm</t>
  </si>
  <si>
    <t>Ida Dufková                                                 Tel.: 495 067 281                                      E-mail: dufkovai@faf.cuni.cz</t>
  </si>
  <si>
    <t>Katedra biologických a lékařských věd</t>
  </si>
  <si>
    <t xml:space="preserve">,,Financováno Evropskou unií – Next Generation EU, registrační číslo Projektu: LX22NPO5103“ </t>
  </si>
  <si>
    <t>Laboratorní materiál 08/2022 -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</si>
</sst>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2484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1"/>
  <sheetViews>
    <sheetView tabSelected="1" zoomScale="60" zoomScaleNormal="60" workbookViewId="0">
      <selection activeCell="R14" sqref="R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4" customWidth="1"/>
    <col min="16" max="16384" width="8.85546875" style="1"/>
  </cols>
  <sheetData>
    <row r="1" spans="1:14" ht="22.5" x14ac:dyDescent="0.3">
      <c r="B1" s="15" t="s">
        <v>45</v>
      </c>
    </row>
    <row r="2" spans="1:14" x14ac:dyDescent="0.25">
      <c r="B2" s="1" t="s">
        <v>0</v>
      </c>
    </row>
    <row r="3" spans="1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1:14" ht="19.899999999999999" customHeight="1" x14ac:dyDescent="0.25">
      <c r="B4" s="9"/>
      <c r="C4" s="38" t="s">
        <v>1</v>
      </c>
      <c r="D4" s="39"/>
      <c r="E4" s="39"/>
      <c r="F4" s="10"/>
      <c r="G4" s="10"/>
      <c r="H4" s="32"/>
      <c r="I4" s="32"/>
      <c r="J4" s="17"/>
      <c r="K4" s="8"/>
      <c r="L4" s="11"/>
      <c r="M4" s="8"/>
    </row>
    <row r="5" spans="1:14" ht="19.899999999999999" customHeight="1" x14ac:dyDescent="0.25">
      <c r="B5" s="12"/>
      <c r="C5" s="38" t="s">
        <v>2</v>
      </c>
      <c r="D5" s="39"/>
      <c r="E5" s="39"/>
      <c r="F5" s="13"/>
      <c r="G5" s="26" t="s">
        <v>3</v>
      </c>
      <c r="H5" s="25"/>
      <c r="I5" s="25"/>
      <c r="J5" s="8"/>
      <c r="K5" s="8"/>
      <c r="L5" s="2"/>
      <c r="M5" s="8"/>
    </row>
    <row r="6" spans="1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1:14" ht="72" customHeight="1" thickTop="1" thickBot="1" x14ac:dyDescent="0.3"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14" t="s">
        <v>9</v>
      </c>
      <c r="H7" s="18" t="s">
        <v>10</v>
      </c>
      <c r="I7" s="21" t="s">
        <v>11</v>
      </c>
      <c r="J7" s="21" t="s">
        <v>12</v>
      </c>
      <c r="K7" s="22" t="s">
        <v>13</v>
      </c>
      <c r="L7" s="21" t="s">
        <v>14</v>
      </c>
      <c r="M7" s="23" t="s">
        <v>15</v>
      </c>
      <c r="N7" s="22" t="s">
        <v>16</v>
      </c>
    </row>
    <row r="8" spans="1:14" ht="46.5" thickTop="1" thickBot="1" x14ac:dyDescent="0.3">
      <c r="B8" s="14">
        <v>1</v>
      </c>
      <c r="C8" s="28" t="s">
        <v>20</v>
      </c>
      <c r="D8" s="27">
        <v>23</v>
      </c>
      <c r="E8" s="27" t="s">
        <v>21</v>
      </c>
      <c r="F8" s="27" t="s">
        <v>22</v>
      </c>
      <c r="G8" s="27">
        <v>12</v>
      </c>
      <c r="H8" s="18"/>
      <c r="I8" s="30" t="s">
        <v>17</v>
      </c>
      <c r="J8" s="27" t="s">
        <v>44</v>
      </c>
      <c r="K8" s="27" t="s">
        <v>18</v>
      </c>
      <c r="L8" s="27" t="s">
        <v>19</v>
      </c>
      <c r="M8" s="31"/>
      <c r="N8" s="16">
        <f>D8*M8</f>
        <v>0</v>
      </c>
    </row>
    <row r="9" spans="1:14" ht="46.5" thickTop="1" thickBot="1" x14ac:dyDescent="0.3">
      <c r="B9" s="14">
        <v>2</v>
      </c>
      <c r="C9" s="28" t="s">
        <v>23</v>
      </c>
      <c r="D9" s="27">
        <v>23</v>
      </c>
      <c r="E9" s="27" t="s">
        <v>21</v>
      </c>
      <c r="F9" s="27" t="s">
        <v>24</v>
      </c>
      <c r="G9" s="27">
        <v>12</v>
      </c>
      <c r="H9" s="18"/>
      <c r="I9" s="30" t="s">
        <v>17</v>
      </c>
      <c r="J9" s="27" t="s">
        <v>44</v>
      </c>
      <c r="K9" s="27" t="s">
        <v>18</v>
      </c>
      <c r="L9" s="27" t="s">
        <v>19</v>
      </c>
      <c r="M9" s="31"/>
      <c r="N9" s="16">
        <f>D9*M9</f>
        <v>0</v>
      </c>
    </row>
    <row r="10" spans="1:14" ht="151.5" thickTop="1" thickBot="1" x14ac:dyDescent="0.3">
      <c r="A10" s="1">
        <v>13</v>
      </c>
      <c r="B10" s="14">
        <v>3</v>
      </c>
      <c r="C10" s="28" t="s">
        <v>25</v>
      </c>
      <c r="D10" s="27">
        <v>2</v>
      </c>
      <c r="E10" s="27" t="s">
        <v>21</v>
      </c>
      <c r="F10" s="27" t="s">
        <v>26</v>
      </c>
      <c r="G10" s="27">
        <v>12</v>
      </c>
      <c r="H10" s="29"/>
      <c r="I10" s="30" t="s">
        <v>17</v>
      </c>
      <c r="J10" s="27" t="s">
        <v>44</v>
      </c>
      <c r="K10" s="27" t="s">
        <v>18</v>
      </c>
      <c r="L10" s="27" t="s">
        <v>19</v>
      </c>
      <c r="M10" s="31"/>
      <c r="N10" s="16">
        <f t="shared" ref="N10:N19" si="0">D10*M10</f>
        <v>0</v>
      </c>
    </row>
    <row r="11" spans="1:14" ht="211.5" thickTop="1" thickBot="1" x14ac:dyDescent="0.3">
      <c r="B11" s="14">
        <v>4</v>
      </c>
      <c r="C11" s="28" t="s">
        <v>27</v>
      </c>
      <c r="D11" s="27">
        <v>2</v>
      </c>
      <c r="E11" s="27" t="s">
        <v>21</v>
      </c>
      <c r="F11" s="27" t="s">
        <v>28</v>
      </c>
      <c r="G11" s="27">
        <v>12</v>
      </c>
      <c r="H11" s="29"/>
      <c r="I11" s="30" t="s">
        <v>17</v>
      </c>
      <c r="J11" s="27" t="s">
        <v>44</v>
      </c>
      <c r="K11" s="27" t="s">
        <v>18</v>
      </c>
      <c r="L11" s="27" t="s">
        <v>19</v>
      </c>
      <c r="M11" s="31"/>
      <c r="N11" s="16">
        <f t="shared" si="0"/>
        <v>0</v>
      </c>
    </row>
    <row r="12" spans="1:14" ht="106.5" thickTop="1" thickBot="1" x14ac:dyDescent="0.3">
      <c r="B12" s="14">
        <v>5</v>
      </c>
      <c r="C12" s="28" t="s">
        <v>29</v>
      </c>
      <c r="D12" s="27">
        <v>5</v>
      </c>
      <c r="E12" s="27" t="s">
        <v>21</v>
      </c>
      <c r="F12" s="27" t="s">
        <v>30</v>
      </c>
      <c r="G12" s="27">
        <v>12</v>
      </c>
      <c r="H12" s="29"/>
      <c r="I12" s="30" t="s">
        <v>17</v>
      </c>
      <c r="J12" s="27" t="s">
        <v>44</v>
      </c>
      <c r="K12" s="27" t="s">
        <v>18</v>
      </c>
      <c r="L12" s="27" t="s">
        <v>19</v>
      </c>
      <c r="M12" s="31"/>
      <c r="N12" s="16">
        <f t="shared" si="0"/>
        <v>0</v>
      </c>
    </row>
    <row r="13" spans="1:14" ht="106.5" thickTop="1" thickBot="1" x14ac:dyDescent="0.3">
      <c r="B13" s="14">
        <v>6</v>
      </c>
      <c r="C13" s="28" t="s">
        <v>29</v>
      </c>
      <c r="D13" s="27">
        <v>5</v>
      </c>
      <c r="E13" s="27" t="s">
        <v>21</v>
      </c>
      <c r="F13" s="27" t="s">
        <v>31</v>
      </c>
      <c r="G13" s="27">
        <v>12</v>
      </c>
      <c r="H13" s="29"/>
      <c r="I13" s="30" t="s">
        <v>17</v>
      </c>
      <c r="J13" s="27" t="s">
        <v>44</v>
      </c>
      <c r="K13" s="27" t="s">
        <v>18</v>
      </c>
      <c r="L13" s="27" t="s">
        <v>19</v>
      </c>
      <c r="M13" s="31"/>
      <c r="N13" s="16">
        <f t="shared" si="0"/>
        <v>0</v>
      </c>
    </row>
    <row r="14" spans="1:14" ht="106.5" thickTop="1" thickBot="1" x14ac:dyDescent="0.3">
      <c r="B14" s="14">
        <v>7</v>
      </c>
      <c r="C14" s="28" t="s">
        <v>29</v>
      </c>
      <c r="D14" s="27">
        <v>5</v>
      </c>
      <c r="E14" s="27" t="s">
        <v>21</v>
      </c>
      <c r="F14" s="27" t="s">
        <v>32</v>
      </c>
      <c r="G14" s="27">
        <v>12</v>
      </c>
      <c r="H14" s="29"/>
      <c r="I14" s="30" t="s">
        <v>17</v>
      </c>
      <c r="J14" s="27" t="s">
        <v>44</v>
      </c>
      <c r="K14" s="27" t="s">
        <v>18</v>
      </c>
      <c r="L14" s="27" t="s">
        <v>19</v>
      </c>
      <c r="M14" s="31"/>
      <c r="N14" s="16">
        <f t="shared" si="0"/>
        <v>0</v>
      </c>
    </row>
    <row r="15" spans="1:14" ht="106.5" thickTop="1" thickBot="1" x14ac:dyDescent="0.3">
      <c r="B15" s="14">
        <v>8</v>
      </c>
      <c r="C15" s="28" t="s">
        <v>29</v>
      </c>
      <c r="D15" s="27">
        <v>5</v>
      </c>
      <c r="E15" s="27" t="s">
        <v>21</v>
      </c>
      <c r="F15" s="27" t="s">
        <v>33</v>
      </c>
      <c r="G15" s="27">
        <v>12</v>
      </c>
      <c r="H15" s="29"/>
      <c r="I15" s="30" t="s">
        <v>17</v>
      </c>
      <c r="J15" s="27" t="s">
        <v>44</v>
      </c>
      <c r="K15" s="27" t="s">
        <v>18</v>
      </c>
      <c r="L15" s="27" t="s">
        <v>19</v>
      </c>
      <c r="M15" s="31"/>
      <c r="N15" s="16">
        <f t="shared" si="0"/>
        <v>0</v>
      </c>
    </row>
    <row r="16" spans="1:14" ht="106.5" thickTop="1" thickBot="1" x14ac:dyDescent="0.3">
      <c r="B16" s="14">
        <v>9</v>
      </c>
      <c r="C16" s="28" t="s">
        <v>29</v>
      </c>
      <c r="D16" s="27">
        <v>5</v>
      </c>
      <c r="E16" s="27" t="s">
        <v>21</v>
      </c>
      <c r="F16" s="27" t="s">
        <v>34</v>
      </c>
      <c r="G16" s="27">
        <v>12</v>
      </c>
      <c r="H16" s="29"/>
      <c r="I16" s="30" t="s">
        <v>17</v>
      </c>
      <c r="J16" s="27" t="s">
        <v>44</v>
      </c>
      <c r="K16" s="27" t="s">
        <v>18</v>
      </c>
      <c r="L16" s="27" t="s">
        <v>19</v>
      </c>
      <c r="M16" s="31"/>
      <c r="N16" s="16">
        <f t="shared" si="0"/>
        <v>0</v>
      </c>
    </row>
    <row r="17" spans="2:14" ht="91.5" thickTop="1" thickBot="1" x14ac:dyDescent="0.3">
      <c r="B17" s="14">
        <v>10</v>
      </c>
      <c r="C17" s="28" t="s">
        <v>35</v>
      </c>
      <c r="D17" s="27">
        <v>5</v>
      </c>
      <c r="E17" s="27" t="s">
        <v>21</v>
      </c>
      <c r="F17" s="27" t="s">
        <v>36</v>
      </c>
      <c r="G17" s="27">
        <v>12</v>
      </c>
      <c r="H17" s="29"/>
      <c r="I17" s="30" t="s">
        <v>17</v>
      </c>
      <c r="J17" s="27" t="s">
        <v>44</v>
      </c>
      <c r="K17" s="27" t="s">
        <v>18</v>
      </c>
      <c r="L17" s="27" t="s">
        <v>19</v>
      </c>
      <c r="M17" s="31"/>
      <c r="N17" s="16">
        <f t="shared" si="0"/>
        <v>0</v>
      </c>
    </row>
    <row r="18" spans="2:14" ht="136.5" thickTop="1" thickBot="1" x14ac:dyDescent="0.3">
      <c r="B18" s="14">
        <v>11</v>
      </c>
      <c r="C18" s="28" t="s">
        <v>40</v>
      </c>
      <c r="D18" s="27">
        <v>2</v>
      </c>
      <c r="E18" s="27" t="s">
        <v>21</v>
      </c>
      <c r="F18" s="27" t="s">
        <v>41</v>
      </c>
      <c r="G18" s="27">
        <v>12</v>
      </c>
      <c r="H18" s="18"/>
      <c r="I18" s="30" t="s">
        <v>17</v>
      </c>
      <c r="J18" s="27" t="s">
        <v>44</v>
      </c>
      <c r="K18" s="27" t="s">
        <v>42</v>
      </c>
      <c r="L18" s="27" t="s">
        <v>43</v>
      </c>
      <c r="M18" s="31"/>
      <c r="N18" s="16">
        <f t="shared" si="0"/>
        <v>0</v>
      </c>
    </row>
    <row r="19" spans="2:14" ht="96.75" customHeight="1" thickTop="1" thickBot="1" x14ac:dyDescent="0.3">
      <c r="B19" s="14">
        <v>12</v>
      </c>
      <c r="C19" s="28" t="s">
        <v>35</v>
      </c>
      <c r="D19" s="27">
        <v>5</v>
      </c>
      <c r="E19" s="27" t="s">
        <v>21</v>
      </c>
      <c r="F19" s="27" t="s">
        <v>37</v>
      </c>
      <c r="G19" s="27">
        <v>12</v>
      </c>
      <c r="H19" s="18"/>
      <c r="I19" s="30" t="s">
        <v>17</v>
      </c>
      <c r="J19" s="27" t="s">
        <v>44</v>
      </c>
      <c r="K19" s="27" t="s">
        <v>18</v>
      </c>
      <c r="L19" s="27" t="s">
        <v>19</v>
      </c>
      <c r="M19" s="31"/>
      <c r="N19" s="16">
        <f t="shared" si="0"/>
        <v>0</v>
      </c>
    </row>
    <row r="20" spans="2:14" ht="41.25" customHeight="1" thickTop="1" thickBot="1" x14ac:dyDescent="0.3">
      <c r="C20" s="1"/>
      <c r="D20" s="20"/>
      <c r="E20" s="20"/>
      <c r="F20" s="1"/>
      <c r="G20" s="1"/>
      <c r="H20" s="1"/>
      <c r="I20" s="1"/>
      <c r="J20" s="1"/>
      <c r="L20" s="1"/>
      <c r="M20" s="33" t="s">
        <v>38</v>
      </c>
      <c r="N20" s="34"/>
    </row>
    <row r="21" spans="2:14" ht="32.25" customHeight="1" thickTop="1" thickBot="1" x14ac:dyDescent="0.3">
      <c r="C21" s="1"/>
      <c r="D21" s="20"/>
      <c r="E21" s="20"/>
      <c r="F21" s="1"/>
      <c r="G21" s="1"/>
      <c r="H21" s="1"/>
      <c r="I21" s="1"/>
      <c r="J21" s="1"/>
      <c r="L21" s="1"/>
      <c r="M21" s="35">
        <f>SUM(N8:N19)</f>
        <v>0</v>
      </c>
      <c r="N21" s="36"/>
    </row>
    <row r="22" spans="2:14" ht="16.5" thickTop="1" x14ac:dyDescent="0.25">
      <c r="B22" s="37" t="s">
        <v>39</v>
      </c>
      <c r="C22" s="37"/>
      <c r="D22" s="37"/>
      <c r="E22" s="37"/>
      <c r="F22" s="37"/>
      <c r="G22" s="37"/>
      <c r="H22" s="37"/>
      <c r="I22" s="37"/>
      <c r="J22" s="37"/>
      <c r="K22" s="37"/>
      <c r="L22" s="1"/>
    </row>
    <row r="23" spans="2:14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2:14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2:14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2:14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2:14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2:14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2:14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2:14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2:14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2:14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  <row r="201" spans="3:12" x14ac:dyDescent="0.25">
      <c r="C201" s="1"/>
      <c r="D201" s="20"/>
      <c r="E201" s="20"/>
      <c r="F201" s="1"/>
      <c r="G201" s="1"/>
      <c r="H201" s="1"/>
      <c r="I201" s="1"/>
      <c r="J201" s="1"/>
      <c r="L201" s="1"/>
    </row>
    <row r="202" spans="3:12" x14ac:dyDescent="0.25">
      <c r="C202" s="1"/>
      <c r="D202" s="20"/>
      <c r="E202" s="20"/>
      <c r="F202" s="1"/>
      <c r="G202" s="1"/>
      <c r="H202" s="1"/>
      <c r="I202" s="1"/>
      <c r="J202" s="1"/>
      <c r="L202" s="1"/>
    </row>
    <row r="203" spans="3:12" x14ac:dyDescent="0.25">
      <c r="C203" s="1"/>
      <c r="D203" s="20"/>
      <c r="E203" s="20"/>
      <c r="F203" s="1"/>
      <c r="G203" s="1"/>
      <c r="H203" s="1"/>
      <c r="I203" s="1"/>
      <c r="J203" s="1"/>
      <c r="L203" s="1"/>
    </row>
    <row r="204" spans="3:12" x14ac:dyDescent="0.25">
      <c r="C204" s="1"/>
      <c r="D204" s="20"/>
      <c r="E204" s="20"/>
      <c r="F204" s="1"/>
      <c r="G204" s="1"/>
      <c r="H204" s="1"/>
      <c r="I204" s="1"/>
      <c r="J204" s="1"/>
      <c r="L204" s="1"/>
    </row>
    <row r="205" spans="3:12" x14ac:dyDescent="0.25">
      <c r="C205" s="1"/>
      <c r="D205" s="20"/>
      <c r="E205" s="20"/>
      <c r="F205" s="1"/>
      <c r="G205" s="1"/>
      <c r="H205" s="1"/>
      <c r="I205" s="1"/>
      <c r="J205" s="1"/>
      <c r="L205" s="1"/>
    </row>
    <row r="206" spans="3:12" x14ac:dyDescent="0.25">
      <c r="C206" s="1"/>
      <c r="D206" s="20"/>
      <c r="E206" s="20"/>
      <c r="F206" s="1"/>
      <c r="G206" s="1"/>
      <c r="H206" s="1"/>
      <c r="I206" s="1"/>
      <c r="J206" s="1"/>
      <c r="L206" s="1"/>
    </row>
    <row r="207" spans="3:12" x14ac:dyDescent="0.25">
      <c r="C207" s="1"/>
      <c r="D207" s="20"/>
      <c r="E207" s="20"/>
      <c r="F207" s="1"/>
      <c r="G207" s="1"/>
      <c r="H207" s="1"/>
      <c r="I207" s="1"/>
      <c r="J207" s="1"/>
      <c r="L207" s="1"/>
    </row>
    <row r="208" spans="3:12" x14ac:dyDescent="0.25">
      <c r="C208" s="1"/>
      <c r="D208" s="20"/>
      <c r="E208" s="20"/>
      <c r="F208" s="1"/>
      <c r="G208" s="1"/>
      <c r="H208" s="1"/>
      <c r="I208" s="1"/>
      <c r="J208" s="1"/>
      <c r="L208" s="1"/>
    </row>
    <row r="209" spans="3:12" x14ac:dyDescent="0.25">
      <c r="C209" s="1"/>
      <c r="D209" s="20"/>
      <c r="E209" s="20"/>
      <c r="F209" s="1"/>
      <c r="G209" s="1"/>
      <c r="H209" s="1"/>
      <c r="I209" s="1"/>
      <c r="J209" s="1"/>
      <c r="L209" s="1"/>
    </row>
    <row r="210" spans="3:12" x14ac:dyDescent="0.25">
      <c r="C210" s="1"/>
      <c r="D210" s="20"/>
      <c r="E210" s="20"/>
      <c r="F210" s="1"/>
      <c r="G210" s="1"/>
      <c r="H210" s="1"/>
      <c r="I210" s="1"/>
      <c r="J210" s="1"/>
      <c r="L210" s="1"/>
    </row>
    <row r="211" spans="3:12" x14ac:dyDescent="0.25">
      <c r="C211" s="1"/>
      <c r="D211" s="20"/>
      <c r="E211" s="20"/>
      <c r="F211" s="1"/>
      <c r="G211" s="1"/>
      <c r="H211" s="1"/>
      <c r="I211" s="1"/>
      <c r="J211" s="1"/>
      <c r="L211" s="1"/>
    </row>
  </sheetData>
  <mergeCells count="6">
    <mergeCell ref="H4:I4"/>
    <mergeCell ref="M20:N20"/>
    <mergeCell ref="M21:N21"/>
    <mergeCell ref="B22:K2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2022-09-21T21:03:03Z</dcterms:modified>
  <cp:category/>
  <cp:contentStatus/>
</cp:coreProperties>
</file>