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911"/>
  <workbookPr/>
  <mc:AlternateContent xmlns:mc="http://schemas.openxmlformats.org/markup-compatibility/2006">
    <mc:Choice Requires="x15">
      <x15ac:absPath xmlns:x15ac="http://schemas.microsoft.com/office/spreadsheetml/2010/11/ac" url="/Volumes/GoogleDrive/Můj disk/DNS Kubova příprava/DNS15 PC Parizek/Konečná výzva DNS15 do EZAKU/"/>
    </mc:Choice>
  </mc:AlternateContent>
  <xr:revisionPtr revIDLastSave="0" documentId="13_ncr:1_{F93C414F-8473-A84B-8009-C20BA78CDB80}" xr6:coauthVersionLast="47" xr6:coauthVersionMax="47" xr10:uidLastSave="{00000000-0000-0000-0000-000000000000}"/>
  <bookViews>
    <workbookView xWindow="0" yWindow="500" windowWidth="28800" windowHeight="17500" xr2:uid="{00000000-000D-0000-FFFF-FFFF00000000}"/>
  </bookViews>
  <sheets>
    <sheet name="List 1" sheetId="1" r:id="rId1"/>
  </sheets>
  <definedNames>
    <definedName name="_xlnm._FilterDatabase" localSheetId="0" hidden="1">'List 1'!$A$2:$I$2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3" i="1" l="1"/>
  <c r="I3" i="1" s="1"/>
  <c r="F6" i="1" l="1"/>
  <c r="F5" i="1" s="1"/>
</calcChain>
</file>

<file path=xl/sharedStrings.xml><?xml version="1.0" encoding="utf-8"?>
<sst xmlns="http://schemas.openxmlformats.org/spreadsheetml/2006/main" count="26" uniqueCount="26">
  <si>
    <t>Druh položky</t>
  </si>
  <si>
    <t>Požadované parametry</t>
  </si>
  <si>
    <t>Typové označení předmětu nabízeného účastníkem
- produktové označení výrobce
- případně webový odkaz v katalogu zboží účastníka</t>
  </si>
  <si>
    <t>Potvrzení o splnění parametrů technické specifikace
(účastník doplní ANO / NE)</t>
  </si>
  <si>
    <t>Počet ks</t>
  </si>
  <si>
    <t>Nabídková cena za ks bez DPH</t>
  </si>
  <si>
    <t>Nabídková cena za ks vč. DPH</t>
  </si>
  <si>
    <t>Nabídková cena vč. DPH</t>
  </si>
  <si>
    <t>Lokalita - místo doručení předmětů</t>
  </si>
  <si>
    <t>CPV označení</t>
  </si>
  <si>
    <t>Číslo interní objednávky</t>
  </si>
  <si>
    <t>CELKOVÁ NABÍDKOVÁ CENA BEZ DPH :</t>
  </si>
  <si>
    <t>CELKOVÁ NABÍDKOVÁ CENA VČETNĚ DPH :</t>
  </si>
  <si>
    <t>V Praze dne:</t>
  </si>
  <si>
    <t xml:space="preserve">Dodavatel </t>
  </si>
  <si>
    <t>Obchodní jméno:</t>
  </si>
  <si>
    <t>Sídlo:</t>
  </si>
  <si>
    <t>IČ:</t>
  </si>
  <si>
    <t xml:space="preserve">Oprávněná osoba: Příjmení, Jméno  </t>
  </si>
  <si>
    <t>Podpis:</t>
  </si>
  <si>
    <r>
      <t xml:space="preserve">Výzva </t>
    </r>
    <r>
      <rPr>
        <b/>
        <sz val="14"/>
        <rFont val="Arial"/>
        <family val="2"/>
        <charset val="238"/>
      </rPr>
      <t>č. 15</t>
    </r>
    <r>
      <rPr>
        <b/>
        <sz val="14"/>
        <color rgb="FF000000"/>
        <rFont val="Arial"/>
        <family val="2"/>
        <charset val="238"/>
      </rPr>
      <t xml:space="preserve"> v DNS „UK FSV – „DNS dodávky standardní techniky ICT 2022 až 2024“ - Fakulta sociálních věd Univerzity Karlovy  
Příloha č. 1 – Technická specifikace cenová nabídka</t>
    </r>
  </si>
  <si>
    <t>PC sestava Parizek</t>
  </si>
  <si>
    <r>
      <t xml:space="preserve">Požadujeme pro kompaktibilitu s výpočetnímy programy následující sestavu:
</t>
    </r>
    <r>
      <rPr>
        <b/>
        <sz val="10"/>
        <color theme="1"/>
        <rFont val="Arial"/>
        <family val="2"/>
        <charset val="238"/>
      </rPr>
      <t>Základní deska</t>
    </r>
    <r>
      <rPr>
        <sz val="10"/>
        <color theme="1"/>
        <rFont val="Arial"/>
        <family val="2"/>
        <charset val="238"/>
      </rPr>
      <t xml:space="preserve"> ASUS TUF GAMING B550-PLUS WIFI II
socket AMD AM4, PCI Express 4.0, 2× PCIe x16, 3× PCIe x1, 4× DDR4 4866MHz (OC), 6× SATA III, 2× M.2, USB 3.2 Gen 2, USB-C, RJ-45 (LAN) 2,5Gbps, WiFi, Bluetooth, HDMI, DisplayPort, 8ch zvuková karta, RGB podsvícení, formát ATX
</t>
    </r>
    <r>
      <rPr>
        <b/>
        <sz val="10"/>
        <color theme="1"/>
        <rFont val="Arial"/>
        <family val="2"/>
        <charset val="238"/>
      </rPr>
      <t xml:space="preserve">Procesor </t>
    </r>
    <r>
      <rPr>
        <sz val="10"/>
        <color theme="1"/>
        <rFont val="Arial"/>
        <family val="2"/>
        <charset val="238"/>
      </rPr>
      <t xml:space="preserve">AMD Ryzen 7 5700X
8 jádrový, 16 vláken, 3,4GHz (TDP 65W), Boost 4,6 GHz, 32MB L3 cache
</t>
    </r>
    <r>
      <rPr>
        <b/>
        <sz val="10"/>
        <color theme="1"/>
        <rFont val="Arial"/>
        <family val="2"/>
        <charset val="238"/>
      </rPr>
      <t>Chladič CPU</t>
    </r>
    <r>
      <rPr>
        <sz val="10"/>
        <color theme="1"/>
        <rFont val="Arial"/>
        <family val="2"/>
        <charset val="238"/>
      </rPr>
      <t xml:space="preserve"> SilentiumPC Fortis 5 Dual Fan
Chladič na procesor socket AM4, 6× heatpipe, max. rychlost 1400RPM, výška 165mm, PWM
</t>
    </r>
    <r>
      <rPr>
        <b/>
        <sz val="10"/>
        <color theme="1"/>
        <rFont val="Arial"/>
        <family val="2"/>
        <charset val="238"/>
      </rPr>
      <t xml:space="preserve">Grafická karta </t>
    </r>
    <r>
      <rPr>
        <sz val="10"/>
        <color theme="1"/>
        <rFont val="Arial"/>
        <family val="2"/>
        <charset val="238"/>
      </rPr>
      <t xml:space="preserve">GAINWARD GeForce RTX 3090 Ti Phantom 24G
24 GB GDDR6X (21000 MHz ), NVIDIA GeForce, Ampere (GA102, 1560 MHz), Boost 1860 MHz, PCI Express x16 4.0, 384Bit, DisplayPort 1.4a a HDMI 2.1
</t>
    </r>
    <r>
      <rPr>
        <b/>
        <sz val="10"/>
        <color theme="1"/>
        <rFont val="Arial"/>
        <family val="2"/>
        <charset val="238"/>
      </rPr>
      <t>Operační paměti</t>
    </r>
    <r>
      <rPr>
        <sz val="10"/>
        <color theme="1"/>
        <rFont val="Arial"/>
        <family val="2"/>
        <charset val="238"/>
      </rPr>
      <t xml:space="preserve"> Kingston FURY 32GB KIT DDR4 3200MHz CL16 Beast Black
2x16GB, PC4-25600, CL16, napětí 1.35 V, pasivní chladič a XMP 2.0
</t>
    </r>
    <r>
      <rPr>
        <b/>
        <sz val="10"/>
        <color theme="1"/>
        <rFont val="Arial"/>
        <family val="2"/>
        <charset val="238"/>
      </rPr>
      <t>Disk SSD</t>
    </r>
    <r>
      <rPr>
        <sz val="10"/>
        <color theme="1"/>
        <rFont val="Arial"/>
        <family val="2"/>
        <charset val="238"/>
      </rPr>
      <t xml:space="preserve"> Samsung 980 1TB
SSD disk M.2 (PCIe 3.0 4x NVMe), TLC (Triple-Level Cell), rychlost čtení 3500MB/s, rychlost zápisu 3000MB/s
</t>
    </r>
  </si>
  <si>
    <r>
      <rPr>
        <b/>
        <sz val="10"/>
        <rFont val="Arial"/>
        <family val="2"/>
        <charset val="238"/>
      </rPr>
      <t>Zdroj</t>
    </r>
    <r>
      <rPr>
        <sz val="10"/>
        <rFont val="Arial"/>
        <family val="2"/>
        <charset val="238"/>
      </rPr>
      <t xml:space="preserve"> EVGA 850 GQ Power Supply
850W, ATX, 80 PLUS Gold, účinnost 92%, 8 ks PCIe (8-pin / 6+2-pin), 9 × SATA, odpojitelné kabely, aktivní PFC, tepelná regulace otáček a síťový vypínač, 135 mm ventilátor, Semi modulární, hloubka 180 mm
</t>
    </r>
    <r>
      <rPr>
        <b/>
        <sz val="10"/>
        <rFont val="Arial"/>
        <family val="2"/>
        <charset val="238"/>
      </rPr>
      <t>PC case</t>
    </r>
    <r>
      <rPr>
        <sz val="10"/>
        <rFont val="Arial"/>
        <family val="2"/>
        <charset val="238"/>
      </rPr>
      <t xml:space="preserve"> Gamemax Silent Max/ M903
</t>
    </r>
    <r>
      <rPr>
        <b/>
        <sz val="10"/>
        <rFont val="Arial"/>
        <family val="2"/>
        <charset val="238"/>
      </rPr>
      <t>Operační systém</t>
    </r>
    <r>
      <rPr>
        <sz val="10"/>
        <rFont val="Arial"/>
        <family val="2"/>
        <charset val="238"/>
      </rPr>
      <t xml:space="preserve"> Windows 11 Pro (OEM) Originální, předem nepoužitý.
</t>
    </r>
    <r>
      <rPr>
        <b/>
        <i/>
        <sz val="10"/>
        <rFont val="Arial"/>
        <family val="2"/>
        <charset val="238"/>
      </rPr>
      <t xml:space="preserve">Jde o klíčové parametry operační paměti 32 GB RAM, SSD disk 1TB a GPU Nvidia GeForce RTX 3090 24 GB. Pracovní sestava, včetně GPU Nvidia s CUDA jádry je tvořena tak, aby reflektovala konkrétní výpočetní potřeby projektu GLOWIN.
</t>
    </r>
    <r>
      <rPr>
        <i/>
        <sz val="10"/>
        <rFont val="Arial"/>
        <family val="2"/>
        <charset val="238"/>
      </rPr>
      <t>Prosíme dodat jako funkční nainstalovanou sestavu.</t>
    </r>
    <r>
      <rPr>
        <b/>
        <i/>
        <sz val="10"/>
        <rFont val="Arial"/>
        <family val="2"/>
        <charset val="238"/>
      </rPr>
      <t xml:space="preserve">
</t>
    </r>
    <r>
      <rPr>
        <sz val="10"/>
        <rFont val="Arial"/>
        <family val="2"/>
        <charset val="238"/>
      </rPr>
      <t>Záruka: min. 2 roky (cena nesmí překročit 52 465,- Kč bez DPH/ ks)</t>
    </r>
  </si>
  <si>
    <t>FSV UK 
Pekařská 16, Praha 5 Nové Butovice</t>
  </si>
  <si>
    <t>30213-Osobní počítače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</si>
</sst>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\ [$Kč-405]"/>
    <numFmt numFmtId="165" formatCode="#,##0.00\ [$Kč-405]"/>
    <numFmt numFmtId="166" formatCode="#,##0.00\ &quot;Kč&quot;"/>
  </numFmts>
  <fonts count="17">
    <font>
      <sz val="10"/>
      <color rgb="FF000000"/>
      <name val="Arial"/>
    </font>
    <font>
      <b/>
      <sz val="14"/>
      <color rgb="FF000000"/>
      <name val="Arial"/>
      <family val="2"/>
      <charset val="238"/>
    </font>
    <font>
      <b/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sz val="10"/>
      <name val="Arial"/>
      <family val="2"/>
      <charset val="238"/>
    </font>
    <font>
      <sz val="10"/>
      <color theme="1"/>
      <name val="Calibri"/>
      <family val="2"/>
      <charset val="238"/>
    </font>
    <font>
      <sz val="10"/>
      <color theme="1"/>
      <name val="Arial"/>
      <family val="2"/>
      <charset val="238"/>
    </font>
    <font>
      <sz val="8"/>
      <name val="Arial"/>
      <family val="2"/>
      <charset val="238"/>
    </font>
    <font>
      <sz val="10"/>
      <name val="Arial"/>
      <family val="2"/>
    </font>
    <font>
      <sz val="10"/>
      <name val="Arial CE"/>
      <charset val="238"/>
    </font>
    <font>
      <b/>
      <sz val="14"/>
      <name val="Arial"/>
      <family val="2"/>
      <charset val="238"/>
    </font>
    <font>
      <b/>
      <sz val="10"/>
      <name val="Arial"/>
      <family val="2"/>
      <charset val="238"/>
    </font>
    <font>
      <b/>
      <i/>
      <sz val="10"/>
      <name val="Arial"/>
      <family val="2"/>
      <charset val="238"/>
    </font>
    <font>
      <i/>
      <sz val="10"/>
      <name val="Arial"/>
      <family val="2"/>
      <charset val="238"/>
    </font>
    <font>
      <sz val="10"/>
      <color rgb="FF000000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0" fillId="0" borderId="0"/>
    <xf numFmtId="0" fontId="11" fillId="0" borderId="0"/>
  </cellStyleXfs>
  <cellXfs count="43">
    <xf numFmtId="0" fontId="0" fillId="0" borderId="0" xfId="0"/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/>
    </xf>
    <xf numFmtId="165" fontId="3" fillId="0" borderId="0" xfId="0" applyNumberFormat="1" applyFont="1"/>
    <xf numFmtId="0" fontId="7" fillId="0" borderId="0" xfId="0" applyFont="1"/>
    <xf numFmtId="0" fontId="2" fillId="2" borderId="4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/>
    </xf>
    <xf numFmtId="0" fontId="4" fillId="0" borderId="1" xfId="0" applyFont="1" applyBorder="1" applyAlignment="1">
      <alignment wrapText="1"/>
    </xf>
    <xf numFmtId="0" fontId="4" fillId="0" borderId="1" xfId="0" applyFont="1" applyBorder="1"/>
    <xf numFmtId="0" fontId="4" fillId="0" borderId="3" xfId="0" applyFont="1" applyBorder="1"/>
    <xf numFmtId="0" fontId="4" fillId="0" borderId="8" xfId="0" applyFont="1" applyBorder="1"/>
    <xf numFmtId="0" fontId="4" fillId="0" borderId="9" xfId="0" applyFont="1" applyBorder="1"/>
    <xf numFmtId="165" fontId="0" fillId="0" borderId="0" xfId="0" applyNumberFormat="1"/>
    <xf numFmtId="0" fontId="6" fillId="0" borderId="11" xfId="2" applyFont="1" applyBorder="1" applyAlignment="1">
      <alignment horizontal="left" vertical="top" wrapText="1"/>
    </xf>
    <xf numFmtId="0" fontId="3" fillId="0" borderId="10" xfId="0" applyFont="1" applyBorder="1" applyAlignment="1">
      <alignment horizontal="left" vertical="top" wrapText="1"/>
    </xf>
    <xf numFmtId="0" fontId="6" fillId="0" borderId="11" xfId="0" applyFont="1" applyBorder="1" applyAlignment="1">
      <alignment vertical="top" wrapText="1"/>
    </xf>
    <xf numFmtId="0" fontId="3" fillId="0" borderId="10" xfId="0" applyFont="1" applyBorder="1" applyAlignment="1">
      <alignment vertical="top" wrapText="1"/>
    </xf>
    <xf numFmtId="0" fontId="3" fillId="0" borderId="11" xfId="0" applyFont="1" applyBorder="1" applyAlignment="1">
      <alignment vertical="top" wrapText="1"/>
    </xf>
    <xf numFmtId="0" fontId="3" fillId="0" borderId="10" xfId="0" applyFont="1" applyBorder="1" applyAlignment="1">
      <alignment horizontal="center" vertical="top"/>
    </xf>
    <xf numFmtId="0" fontId="3" fillId="0" borderId="11" xfId="0" applyFont="1" applyBorder="1" applyAlignment="1">
      <alignment horizontal="center" vertical="top"/>
    </xf>
    <xf numFmtId="166" fontId="3" fillId="0" borderId="11" xfId="0" applyNumberFormat="1" applyFont="1" applyBorder="1" applyAlignment="1">
      <alignment vertical="top"/>
    </xf>
    <xf numFmtId="166" fontId="3" fillId="0" borderId="10" xfId="0" applyNumberFormat="1" applyFont="1" applyBorder="1" applyAlignment="1">
      <alignment vertical="top"/>
    </xf>
    <xf numFmtId="0" fontId="8" fillId="0" borderId="13" xfId="0" applyFont="1" applyBorder="1" applyAlignment="1">
      <alignment vertical="top" wrapText="1"/>
    </xf>
    <xf numFmtId="0" fontId="8" fillId="0" borderId="12" xfId="0" applyFont="1" applyBorder="1" applyAlignment="1">
      <alignment vertical="top" wrapText="1"/>
    </xf>
    <xf numFmtId="164" fontId="6" fillId="0" borderId="11" xfId="0" applyNumberFormat="1" applyFont="1" applyBorder="1" applyAlignment="1">
      <alignment vertical="top" wrapText="1"/>
    </xf>
    <xf numFmtId="164" fontId="6" fillId="0" borderId="10" xfId="0" applyNumberFormat="1" applyFont="1" applyBorder="1" applyAlignment="1">
      <alignment vertical="top" wrapText="1"/>
    </xf>
    <xf numFmtId="165" fontId="3" fillId="0" borderId="11" xfId="0" applyNumberFormat="1" applyFont="1" applyBorder="1" applyAlignment="1">
      <alignment vertical="top"/>
    </xf>
    <xf numFmtId="165" fontId="3" fillId="0" borderId="10" xfId="0" applyNumberFormat="1" applyFont="1" applyBorder="1" applyAlignment="1">
      <alignment vertical="top"/>
    </xf>
    <xf numFmtId="0" fontId="3" fillId="0" borderId="15" xfId="0" applyFont="1" applyBorder="1" applyAlignment="1">
      <alignment horizontal="center" vertical="top" wrapText="1"/>
    </xf>
    <xf numFmtId="0" fontId="3" fillId="0" borderId="14" xfId="0" applyFont="1" applyBorder="1" applyAlignment="1">
      <alignment horizontal="center" vertical="top" wrapText="1"/>
    </xf>
    <xf numFmtId="0" fontId="16" fillId="0" borderId="10" xfId="0" applyFont="1" applyBorder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0" fillId="0" borderId="0" xfId="0"/>
    <xf numFmtId="0" fontId="5" fillId="0" borderId="2" xfId="0" applyFont="1" applyBorder="1" applyAlignment="1">
      <alignment horizontal="right" wrapText="1"/>
    </xf>
    <xf numFmtId="0" fontId="6" fillId="0" borderId="1" xfId="0" applyFont="1" applyBorder="1"/>
    <xf numFmtId="166" fontId="5" fillId="0" borderId="1" xfId="0" applyNumberFormat="1" applyFont="1" applyBorder="1" applyAlignment="1">
      <alignment horizontal="left"/>
    </xf>
    <xf numFmtId="166" fontId="6" fillId="0" borderId="1" xfId="0" applyNumberFormat="1" applyFont="1" applyBorder="1"/>
    <xf numFmtId="0" fontId="5" fillId="0" borderId="7" xfId="0" applyFont="1" applyBorder="1" applyAlignment="1">
      <alignment horizontal="right"/>
    </xf>
    <xf numFmtId="0" fontId="6" fillId="0" borderId="8" xfId="0" applyFont="1" applyBorder="1"/>
    <xf numFmtId="166" fontId="5" fillId="0" borderId="8" xfId="0" applyNumberFormat="1" applyFont="1" applyBorder="1" applyAlignment="1">
      <alignment horizontal="left"/>
    </xf>
    <xf numFmtId="166" fontId="6" fillId="0" borderId="8" xfId="0" applyNumberFormat="1" applyFont="1" applyBorder="1"/>
  </cellXfs>
  <cellStyles count="3">
    <cellStyle name="Normální" xfId="0" builtinId="0"/>
    <cellStyle name="Normální 2" xfId="1" xr:uid="{D1504F6F-83CE-431F-A38C-7CB16F7E863E}"/>
    <cellStyle name="normální_Mustr_nab_20100222" xfId="2" xr:uid="{450D8663-D137-43BD-B97C-EC7F243E0A5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C989"/>
  <sheetViews>
    <sheetView tabSelected="1" zoomScale="70" zoomScaleNormal="70" zoomScalePageLayoutView="70" workbookViewId="0">
      <selection activeCell="C26" sqref="C26"/>
    </sheetView>
  </sheetViews>
  <sheetFormatPr baseColWidth="10" defaultColWidth="14.5" defaultRowHeight="15" customHeight="1"/>
  <cols>
    <col min="1" max="1" width="3.5" customWidth="1"/>
    <col min="2" max="2" width="25.33203125" customWidth="1"/>
    <col min="3" max="3" width="107.5" customWidth="1"/>
    <col min="4" max="5" width="54.33203125" customWidth="1"/>
    <col min="6" max="6" width="7.5" customWidth="1"/>
    <col min="10" max="11" width="16" customWidth="1"/>
  </cols>
  <sheetData>
    <row r="1" spans="1:29" ht="51.75" customHeight="1" thickBot="1">
      <c r="A1" s="33" t="s">
        <v>20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</row>
    <row r="2" spans="1:29" ht="46.5" customHeight="1">
      <c r="A2" s="8"/>
      <c r="B2" s="5" t="s">
        <v>0</v>
      </c>
      <c r="C2" s="5" t="s">
        <v>1</v>
      </c>
      <c r="D2" s="6" t="s">
        <v>2</v>
      </c>
      <c r="E2" s="6" t="s">
        <v>3</v>
      </c>
      <c r="F2" s="6" t="s">
        <v>4</v>
      </c>
      <c r="G2" s="6" t="s">
        <v>5</v>
      </c>
      <c r="H2" s="6" t="s">
        <v>6</v>
      </c>
      <c r="I2" s="6" t="s">
        <v>7</v>
      </c>
      <c r="J2" s="6" t="s">
        <v>8</v>
      </c>
      <c r="K2" s="6" t="s">
        <v>9</v>
      </c>
      <c r="L2" s="7" t="s">
        <v>10</v>
      </c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</row>
    <row r="3" spans="1:29" ht="201" customHeight="1">
      <c r="A3" s="31">
        <v>1</v>
      </c>
      <c r="B3" s="16" t="s">
        <v>21</v>
      </c>
      <c r="C3" s="18" t="s">
        <v>22</v>
      </c>
      <c r="D3" s="18"/>
      <c r="E3" s="18"/>
      <c r="F3" s="20">
        <v>1</v>
      </c>
      <c r="G3" s="23"/>
      <c r="H3" s="29">
        <f t="shared" ref="H3" si="0">G3*1.21</f>
        <v>0</v>
      </c>
      <c r="I3" s="29">
        <f t="shared" ref="I3" si="1">H3*F3</f>
        <v>0</v>
      </c>
      <c r="J3" s="32" t="s">
        <v>24</v>
      </c>
      <c r="K3" s="27" t="s">
        <v>25</v>
      </c>
      <c r="L3" s="24">
        <v>220492</v>
      </c>
      <c r="M3" s="14"/>
      <c r="N3" s="14"/>
    </row>
    <row r="4" spans="1:29" ht="126">
      <c r="A4" s="30"/>
      <c r="B4" s="15"/>
      <c r="C4" s="17" t="s">
        <v>23</v>
      </c>
      <c r="D4" s="19"/>
      <c r="E4" s="19"/>
      <c r="F4" s="21"/>
      <c r="G4" s="22"/>
      <c r="H4" s="28"/>
      <c r="I4" s="28"/>
      <c r="J4" s="26"/>
      <c r="K4" s="26"/>
      <c r="L4" s="25"/>
      <c r="M4" s="14"/>
    </row>
    <row r="5" spans="1:29" ht="15.75" customHeight="1">
      <c r="A5" s="35" t="s">
        <v>11</v>
      </c>
      <c r="B5" s="36"/>
      <c r="C5" s="36"/>
      <c r="D5" s="9"/>
      <c r="E5" s="9"/>
      <c r="F5" s="37">
        <f>F6/1.21</f>
        <v>0</v>
      </c>
      <c r="G5" s="38"/>
      <c r="H5" s="38"/>
      <c r="I5" s="38"/>
      <c r="J5" s="10"/>
      <c r="K5" s="10"/>
      <c r="L5" s="11"/>
      <c r="M5" s="14"/>
    </row>
    <row r="6" spans="1:29" ht="15.75" customHeight="1" thickBot="1">
      <c r="A6" s="39" t="s">
        <v>12</v>
      </c>
      <c r="B6" s="40"/>
      <c r="C6" s="40"/>
      <c r="D6" s="12"/>
      <c r="E6" s="12"/>
      <c r="F6" s="41">
        <f>SUM(I3:I4)</f>
        <v>0</v>
      </c>
      <c r="G6" s="42"/>
      <c r="H6" s="42"/>
      <c r="I6" s="42"/>
      <c r="J6" s="12"/>
      <c r="K6" s="12"/>
      <c r="L6" s="13"/>
    </row>
    <row r="7" spans="1:29" ht="15.75" customHeight="1">
      <c r="A7" s="2"/>
      <c r="F7" s="2"/>
      <c r="G7" s="3"/>
      <c r="H7" s="3"/>
      <c r="I7" s="3"/>
      <c r="J7" s="3"/>
      <c r="K7" s="3"/>
      <c r="L7" s="3"/>
    </row>
    <row r="8" spans="1:29" ht="15.75" customHeight="1">
      <c r="A8" s="2"/>
      <c r="C8" s="4" t="s">
        <v>13</v>
      </c>
      <c r="F8" s="2"/>
    </row>
    <row r="9" spans="1:29" ht="15.75" customHeight="1">
      <c r="A9" s="2"/>
      <c r="F9" s="2"/>
    </row>
    <row r="10" spans="1:29" ht="15.75" customHeight="1">
      <c r="A10" s="2"/>
      <c r="C10" s="4" t="s">
        <v>14</v>
      </c>
      <c r="F10" s="2"/>
    </row>
    <row r="11" spans="1:29" ht="15.75" customHeight="1">
      <c r="A11" s="2"/>
      <c r="C11" s="4" t="s">
        <v>15</v>
      </c>
      <c r="F11" s="2"/>
    </row>
    <row r="12" spans="1:29" ht="15.75" customHeight="1">
      <c r="A12" s="2"/>
      <c r="C12" s="4" t="s">
        <v>16</v>
      </c>
      <c r="F12" s="2"/>
    </row>
    <row r="13" spans="1:29" ht="15.75" customHeight="1">
      <c r="A13" s="2"/>
      <c r="C13" s="4" t="s">
        <v>17</v>
      </c>
      <c r="F13" s="2"/>
    </row>
    <row r="14" spans="1:29" ht="15.75" customHeight="1">
      <c r="A14" s="2"/>
      <c r="C14" s="4" t="s">
        <v>18</v>
      </c>
      <c r="F14" s="2"/>
    </row>
    <row r="15" spans="1:29" ht="15.75" customHeight="1">
      <c r="A15" s="2"/>
      <c r="F15" s="2"/>
    </row>
    <row r="16" spans="1:29" ht="15.75" customHeight="1">
      <c r="A16" s="2"/>
      <c r="C16" s="4" t="s">
        <v>19</v>
      </c>
      <c r="F16" s="2"/>
    </row>
    <row r="17" spans="1:6" ht="15.75" customHeight="1">
      <c r="A17" s="2"/>
      <c r="F17" s="2"/>
    </row>
    <row r="18" spans="1:6" ht="15.75" customHeight="1">
      <c r="A18" s="2"/>
      <c r="F18" s="2"/>
    </row>
    <row r="19" spans="1:6" ht="15.75" customHeight="1">
      <c r="A19" s="2"/>
      <c r="F19" s="2"/>
    </row>
    <row r="20" spans="1:6" ht="15.75" customHeight="1">
      <c r="A20" s="2"/>
      <c r="F20" s="2"/>
    </row>
    <row r="21" spans="1:6" ht="15.75" customHeight="1">
      <c r="A21" s="2"/>
      <c r="F21" s="2"/>
    </row>
    <row r="22" spans="1:6" ht="15.75" customHeight="1">
      <c r="A22" s="2"/>
      <c r="F22" s="2"/>
    </row>
    <row r="23" spans="1:6" ht="15.75" customHeight="1">
      <c r="A23" s="2"/>
      <c r="F23" s="2"/>
    </row>
    <row r="24" spans="1:6" ht="15.75" customHeight="1">
      <c r="A24" s="2"/>
      <c r="F24" s="2"/>
    </row>
    <row r="25" spans="1:6" ht="15.75" customHeight="1">
      <c r="A25" s="2"/>
      <c r="F25" s="2"/>
    </row>
    <row r="26" spans="1:6" ht="15.75" customHeight="1">
      <c r="A26" s="2"/>
      <c r="F26" s="2"/>
    </row>
    <row r="27" spans="1:6" ht="15.75" customHeight="1">
      <c r="A27" s="2"/>
      <c r="F27" s="2"/>
    </row>
    <row r="28" spans="1:6" ht="15.75" customHeight="1">
      <c r="A28" s="2"/>
      <c r="F28" s="2"/>
    </row>
    <row r="29" spans="1:6" ht="15.75" customHeight="1">
      <c r="A29" s="2"/>
      <c r="F29" s="2"/>
    </row>
    <row r="30" spans="1:6" ht="15.75" customHeight="1">
      <c r="A30" s="2"/>
      <c r="F30" s="2"/>
    </row>
    <row r="31" spans="1:6" ht="15.75" customHeight="1">
      <c r="A31" s="2"/>
      <c r="F31" s="2"/>
    </row>
    <row r="32" spans="1:6" ht="15.75" customHeight="1">
      <c r="A32" s="2"/>
      <c r="F32" s="2"/>
    </row>
    <row r="33" spans="1:6" ht="15.75" customHeight="1">
      <c r="A33" s="2"/>
      <c r="F33" s="2"/>
    </row>
    <row r="34" spans="1:6" ht="15.75" customHeight="1">
      <c r="A34" s="2"/>
      <c r="F34" s="2"/>
    </row>
    <row r="35" spans="1:6" ht="15.75" customHeight="1">
      <c r="A35" s="2"/>
      <c r="F35" s="2"/>
    </row>
    <row r="36" spans="1:6" ht="15.75" customHeight="1">
      <c r="A36" s="2"/>
      <c r="F36" s="2"/>
    </row>
    <row r="37" spans="1:6" ht="15.75" customHeight="1">
      <c r="A37" s="2"/>
      <c r="F37" s="2"/>
    </row>
    <row r="38" spans="1:6" ht="15.75" customHeight="1">
      <c r="A38" s="2"/>
      <c r="F38" s="2"/>
    </row>
    <row r="39" spans="1:6" ht="15.75" customHeight="1">
      <c r="A39" s="2"/>
      <c r="F39" s="2"/>
    </row>
    <row r="40" spans="1:6" ht="15.75" customHeight="1">
      <c r="A40" s="2"/>
      <c r="F40" s="2"/>
    </row>
    <row r="41" spans="1:6" ht="15.75" customHeight="1">
      <c r="A41" s="2"/>
      <c r="F41" s="2"/>
    </row>
    <row r="42" spans="1:6" ht="15.75" customHeight="1">
      <c r="A42" s="2"/>
      <c r="F42" s="2"/>
    </row>
    <row r="43" spans="1:6" ht="15.75" customHeight="1">
      <c r="A43" s="2"/>
      <c r="F43" s="2"/>
    </row>
    <row r="44" spans="1:6" ht="15.75" customHeight="1">
      <c r="A44" s="2"/>
      <c r="F44" s="2"/>
    </row>
    <row r="45" spans="1:6" ht="15.75" customHeight="1">
      <c r="A45" s="2"/>
      <c r="F45" s="2"/>
    </row>
    <row r="46" spans="1:6" ht="15.75" customHeight="1">
      <c r="A46" s="2"/>
      <c r="F46" s="2"/>
    </row>
    <row r="47" spans="1:6" ht="15.75" customHeight="1">
      <c r="A47" s="2"/>
      <c r="F47" s="2"/>
    </row>
    <row r="48" spans="1:6" ht="15.75" customHeight="1">
      <c r="A48" s="2"/>
      <c r="F48" s="2"/>
    </row>
    <row r="49" spans="1:6" ht="15.75" customHeight="1">
      <c r="A49" s="2"/>
      <c r="F49" s="2"/>
    </row>
    <row r="50" spans="1:6" ht="15.75" customHeight="1">
      <c r="A50" s="2"/>
      <c r="F50" s="2"/>
    </row>
    <row r="51" spans="1:6" ht="15.75" customHeight="1">
      <c r="A51" s="2"/>
      <c r="F51" s="2"/>
    </row>
    <row r="52" spans="1:6" ht="15.75" customHeight="1">
      <c r="A52" s="2"/>
      <c r="F52" s="2"/>
    </row>
    <row r="53" spans="1:6" ht="15.75" customHeight="1">
      <c r="A53" s="2"/>
      <c r="F53" s="2"/>
    </row>
    <row r="54" spans="1:6" ht="15.75" customHeight="1">
      <c r="A54" s="2"/>
      <c r="F54" s="2"/>
    </row>
    <row r="55" spans="1:6" ht="15.75" customHeight="1">
      <c r="A55" s="2"/>
      <c r="F55" s="2"/>
    </row>
    <row r="56" spans="1:6" ht="15.75" customHeight="1">
      <c r="A56" s="2"/>
      <c r="F56" s="2"/>
    </row>
    <row r="57" spans="1:6" ht="15.75" customHeight="1">
      <c r="A57" s="2"/>
      <c r="F57" s="2"/>
    </row>
    <row r="58" spans="1:6" ht="15.75" customHeight="1">
      <c r="A58" s="2"/>
      <c r="F58" s="2"/>
    </row>
    <row r="59" spans="1:6" ht="15.75" customHeight="1">
      <c r="A59" s="2"/>
      <c r="F59" s="2"/>
    </row>
    <row r="60" spans="1:6" ht="15.75" customHeight="1">
      <c r="A60" s="2"/>
      <c r="F60" s="2"/>
    </row>
    <row r="61" spans="1:6" ht="15.75" customHeight="1">
      <c r="A61" s="2"/>
      <c r="F61" s="2"/>
    </row>
    <row r="62" spans="1:6" ht="15.75" customHeight="1">
      <c r="A62" s="2"/>
      <c r="F62" s="2"/>
    </row>
    <row r="63" spans="1:6" ht="15.75" customHeight="1">
      <c r="A63" s="2"/>
      <c r="F63" s="2"/>
    </row>
    <row r="64" spans="1:6" ht="15.75" customHeight="1">
      <c r="A64" s="2"/>
      <c r="F64" s="2"/>
    </row>
    <row r="65" spans="1:6" ht="15.75" customHeight="1">
      <c r="A65" s="2"/>
      <c r="F65" s="2"/>
    </row>
    <row r="66" spans="1:6" ht="15.75" customHeight="1">
      <c r="A66" s="2"/>
      <c r="F66" s="2"/>
    </row>
    <row r="67" spans="1:6" ht="15.75" customHeight="1">
      <c r="A67" s="2"/>
      <c r="F67" s="2"/>
    </row>
    <row r="68" spans="1:6" ht="15.75" customHeight="1">
      <c r="A68" s="2"/>
      <c r="F68" s="2"/>
    </row>
    <row r="69" spans="1:6" ht="15.75" customHeight="1">
      <c r="A69" s="2"/>
      <c r="F69" s="2"/>
    </row>
    <row r="70" spans="1:6" ht="15.75" customHeight="1">
      <c r="A70" s="2"/>
      <c r="F70" s="2"/>
    </row>
    <row r="71" spans="1:6" ht="15.75" customHeight="1">
      <c r="A71" s="2"/>
      <c r="F71" s="2"/>
    </row>
    <row r="72" spans="1:6" ht="15.75" customHeight="1">
      <c r="A72" s="2"/>
      <c r="F72" s="2"/>
    </row>
    <row r="73" spans="1:6" ht="15.75" customHeight="1">
      <c r="A73" s="2"/>
      <c r="F73" s="2"/>
    </row>
    <row r="74" spans="1:6" ht="15.75" customHeight="1">
      <c r="A74" s="2"/>
      <c r="F74" s="2"/>
    </row>
    <row r="75" spans="1:6" ht="15.75" customHeight="1">
      <c r="A75" s="2"/>
      <c r="F75" s="2"/>
    </row>
    <row r="76" spans="1:6" ht="15.75" customHeight="1">
      <c r="A76" s="2"/>
      <c r="F76" s="2"/>
    </row>
    <row r="77" spans="1:6" ht="15.75" customHeight="1">
      <c r="A77" s="2"/>
      <c r="F77" s="2"/>
    </row>
    <row r="78" spans="1:6" ht="15.75" customHeight="1">
      <c r="A78" s="2"/>
      <c r="F78" s="2"/>
    </row>
    <row r="79" spans="1:6" ht="15.75" customHeight="1">
      <c r="A79" s="2"/>
      <c r="F79" s="2"/>
    </row>
    <row r="80" spans="1:6" ht="15.75" customHeight="1">
      <c r="A80" s="2"/>
      <c r="F80" s="2"/>
    </row>
    <row r="81" spans="1:6" ht="15.75" customHeight="1">
      <c r="A81" s="2"/>
      <c r="F81" s="2"/>
    </row>
    <row r="82" spans="1:6" ht="15.75" customHeight="1">
      <c r="A82" s="2"/>
      <c r="F82" s="2"/>
    </row>
    <row r="83" spans="1:6" ht="15.75" customHeight="1">
      <c r="A83" s="2"/>
      <c r="F83" s="2"/>
    </row>
    <row r="84" spans="1:6" ht="15.75" customHeight="1">
      <c r="A84" s="2"/>
      <c r="F84" s="2"/>
    </row>
    <row r="85" spans="1:6" ht="15.75" customHeight="1">
      <c r="A85" s="2"/>
      <c r="F85" s="2"/>
    </row>
    <row r="86" spans="1:6" ht="15.75" customHeight="1">
      <c r="A86" s="2"/>
      <c r="F86" s="2"/>
    </row>
    <row r="87" spans="1:6" ht="15.75" customHeight="1">
      <c r="A87" s="2"/>
      <c r="F87" s="2"/>
    </row>
    <row r="88" spans="1:6" ht="15.75" customHeight="1">
      <c r="A88" s="2"/>
      <c r="F88" s="2"/>
    </row>
    <row r="89" spans="1:6" ht="15.75" customHeight="1">
      <c r="A89" s="2"/>
      <c r="F89" s="2"/>
    </row>
    <row r="90" spans="1:6" ht="15.75" customHeight="1">
      <c r="A90" s="2"/>
      <c r="F90" s="2"/>
    </row>
    <row r="91" spans="1:6" ht="15.75" customHeight="1">
      <c r="A91" s="2"/>
      <c r="F91" s="2"/>
    </row>
    <row r="92" spans="1:6" ht="15.75" customHeight="1">
      <c r="A92" s="2"/>
      <c r="F92" s="2"/>
    </row>
    <row r="93" spans="1:6" ht="15.75" customHeight="1">
      <c r="A93" s="2"/>
      <c r="F93" s="2"/>
    </row>
    <row r="94" spans="1:6" ht="15.75" customHeight="1">
      <c r="A94" s="2"/>
      <c r="F94" s="2"/>
    </row>
    <row r="95" spans="1:6" ht="15.75" customHeight="1">
      <c r="A95" s="2"/>
      <c r="F95" s="2"/>
    </row>
    <row r="96" spans="1:6" ht="15.75" customHeight="1">
      <c r="A96" s="2"/>
      <c r="F96" s="2"/>
    </row>
    <row r="97" spans="1:6" ht="15.75" customHeight="1">
      <c r="A97" s="2"/>
      <c r="F97" s="2"/>
    </row>
    <row r="98" spans="1:6" ht="15.75" customHeight="1">
      <c r="A98" s="2"/>
      <c r="F98" s="2"/>
    </row>
    <row r="99" spans="1:6" ht="15.75" customHeight="1">
      <c r="A99" s="2"/>
      <c r="F99" s="2"/>
    </row>
    <row r="100" spans="1:6" ht="15.75" customHeight="1">
      <c r="A100" s="2"/>
      <c r="F100" s="2"/>
    </row>
    <row r="101" spans="1:6" ht="15.75" customHeight="1">
      <c r="A101" s="2"/>
      <c r="F101" s="2"/>
    </row>
    <row r="102" spans="1:6" ht="15.75" customHeight="1">
      <c r="A102" s="2"/>
      <c r="F102" s="2"/>
    </row>
    <row r="103" spans="1:6" ht="15.75" customHeight="1">
      <c r="A103" s="2"/>
      <c r="F103" s="2"/>
    </row>
    <row r="104" spans="1:6" ht="15.75" customHeight="1">
      <c r="A104" s="2"/>
      <c r="F104" s="2"/>
    </row>
    <row r="105" spans="1:6" ht="15.75" customHeight="1">
      <c r="A105" s="2"/>
      <c r="F105" s="2"/>
    </row>
    <row r="106" spans="1:6" ht="15.75" customHeight="1">
      <c r="A106" s="2"/>
      <c r="F106" s="2"/>
    </row>
    <row r="107" spans="1:6" ht="15.75" customHeight="1">
      <c r="A107" s="2"/>
      <c r="F107" s="2"/>
    </row>
    <row r="108" spans="1:6" ht="15.75" customHeight="1">
      <c r="A108" s="2"/>
      <c r="F108" s="2"/>
    </row>
    <row r="109" spans="1:6" ht="15.75" customHeight="1">
      <c r="A109" s="2"/>
      <c r="F109" s="2"/>
    </row>
    <row r="110" spans="1:6" ht="15.75" customHeight="1">
      <c r="A110" s="2"/>
      <c r="F110" s="2"/>
    </row>
    <row r="111" spans="1:6" ht="15.75" customHeight="1">
      <c r="A111" s="2"/>
      <c r="F111" s="2"/>
    </row>
    <row r="112" spans="1:6" ht="15.75" customHeight="1">
      <c r="A112" s="2"/>
      <c r="F112" s="2"/>
    </row>
    <row r="113" spans="1:6" ht="15.75" customHeight="1">
      <c r="A113" s="2"/>
      <c r="F113" s="2"/>
    </row>
    <row r="114" spans="1:6" ht="15.75" customHeight="1">
      <c r="A114" s="2"/>
      <c r="F114" s="2"/>
    </row>
    <row r="115" spans="1:6" ht="15.75" customHeight="1">
      <c r="A115" s="2"/>
      <c r="F115" s="2"/>
    </row>
    <row r="116" spans="1:6" ht="15.75" customHeight="1">
      <c r="A116" s="2"/>
      <c r="F116" s="2"/>
    </row>
    <row r="117" spans="1:6" ht="15.75" customHeight="1">
      <c r="A117" s="2"/>
      <c r="F117" s="2"/>
    </row>
    <row r="118" spans="1:6" ht="15.75" customHeight="1">
      <c r="A118" s="2"/>
      <c r="F118" s="2"/>
    </row>
    <row r="119" spans="1:6" ht="15.75" customHeight="1">
      <c r="A119" s="2"/>
      <c r="F119" s="2"/>
    </row>
    <row r="120" spans="1:6" ht="15.75" customHeight="1">
      <c r="A120" s="2"/>
      <c r="F120" s="2"/>
    </row>
    <row r="121" spans="1:6" ht="15.75" customHeight="1">
      <c r="A121" s="2"/>
      <c r="F121" s="2"/>
    </row>
    <row r="122" spans="1:6" ht="15.75" customHeight="1">
      <c r="A122" s="2"/>
      <c r="F122" s="2"/>
    </row>
    <row r="123" spans="1:6" ht="15.75" customHeight="1">
      <c r="A123" s="2"/>
      <c r="F123" s="2"/>
    </row>
    <row r="124" spans="1:6" ht="15.75" customHeight="1">
      <c r="A124" s="2"/>
      <c r="F124" s="2"/>
    </row>
    <row r="125" spans="1:6" ht="15.75" customHeight="1">
      <c r="A125" s="2"/>
      <c r="F125" s="2"/>
    </row>
    <row r="126" spans="1:6" ht="15.75" customHeight="1">
      <c r="A126" s="2"/>
      <c r="F126" s="2"/>
    </row>
    <row r="127" spans="1:6" ht="15.75" customHeight="1">
      <c r="A127" s="2"/>
      <c r="F127" s="2"/>
    </row>
    <row r="128" spans="1:6" ht="15.75" customHeight="1">
      <c r="A128" s="2"/>
      <c r="F128" s="2"/>
    </row>
    <row r="129" spans="1:6" ht="15.75" customHeight="1">
      <c r="A129" s="2"/>
      <c r="F129" s="2"/>
    </row>
    <row r="130" spans="1:6" ht="15.75" customHeight="1">
      <c r="A130" s="2"/>
      <c r="F130" s="2"/>
    </row>
    <row r="131" spans="1:6" ht="15.75" customHeight="1">
      <c r="A131" s="2"/>
      <c r="F131" s="2"/>
    </row>
    <row r="132" spans="1:6" ht="15.75" customHeight="1">
      <c r="A132" s="2"/>
      <c r="F132" s="2"/>
    </row>
    <row r="133" spans="1:6" ht="15.75" customHeight="1">
      <c r="A133" s="2"/>
      <c r="F133" s="2"/>
    </row>
    <row r="134" spans="1:6" ht="15.75" customHeight="1">
      <c r="A134" s="2"/>
      <c r="F134" s="2"/>
    </row>
    <row r="135" spans="1:6" ht="15.75" customHeight="1">
      <c r="A135" s="2"/>
      <c r="F135" s="2"/>
    </row>
    <row r="136" spans="1:6" ht="15.75" customHeight="1">
      <c r="A136" s="2"/>
      <c r="F136" s="2"/>
    </row>
    <row r="137" spans="1:6" ht="15.75" customHeight="1">
      <c r="A137" s="2"/>
      <c r="F137" s="2"/>
    </row>
    <row r="138" spans="1:6" ht="15.75" customHeight="1">
      <c r="A138" s="2"/>
      <c r="F138" s="2"/>
    </row>
    <row r="139" spans="1:6" ht="15.75" customHeight="1">
      <c r="A139" s="2"/>
      <c r="F139" s="2"/>
    </row>
    <row r="140" spans="1:6" ht="15.75" customHeight="1">
      <c r="A140" s="2"/>
      <c r="F140" s="2"/>
    </row>
    <row r="141" spans="1:6" ht="15.75" customHeight="1">
      <c r="A141" s="2"/>
      <c r="F141" s="2"/>
    </row>
    <row r="142" spans="1:6" ht="15.75" customHeight="1">
      <c r="A142" s="2"/>
      <c r="F142" s="2"/>
    </row>
    <row r="143" spans="1:6" ht="15.75" customHeight="1">
      <c r="A143" s="2"/>
      <c r="F143" s="2"/>
    </row>
    <row r="144" spans="1:6" ht="15.75" customHeight="1">
      <c r="A144" s="2"/>
      <c r="F144" s="2"/>
    </row>
    <row r="145" spans="1:6" ht="15.75" customHeight="1">
      <c r="A145" s="2"/>
      <c r="F145" s="2"/>
    </row>
    <row r="146" spans="1:6" ht="15.75" customHeight="1">
      <c r="A146" s="2"/>
      <c r="F146" s="2"/>
    </row>
    <row r="147" spans="1:6" ht="15.75" customHeight="1">
      <c r="A147" s="2"/>
      <c r="F147" s="2"/>
    </row>
    <row r="148" spans="1:6" ht="15.75" customHeight="1">
      <c r="A148" s="2"/>
      <c r="F148" s="2"/>
    </row>
    <row r="149" spans="1:6" ht="15.75" customHeight="1">
      <c r="A149" s="2"/>
      <c r="F149" s="2"/>
    </row>
    <row r="150" spans="1:6" ht="15.75" customHeight="1">
      <c r="A150" s="2"/>
      <c r="F150" s="2"/>
    </row>
    <row r="151" spans="1:6" ht="15.75" customHeight="1">
      <c r="A151" s="2"/>
      <c r="F151" s="2"/>
    </row>
    <row r="152" spans="1:6" ht="15.75" customHeight="1">
      <c r="A152" s="2"/>
      <c r="F152" s="2"/>
    </row>
    <row r="153" spans="1:6" ht="15.75" customHeight="1">
      <c r="A153" s="2"/>
      <c r="F153" s="2"/>
    </row>
    <row r="154" spans="1:6" ht="15.75" customHeight="1">
      <c r="A154" s="2"/>
      <c r="F154" s="2"/>
    </row>
    <row r="155" spans="1:6" ht="15.75" customHeight="1">
      <c r="A155" s="2"/>
      <c r="F155" s="2"/>
    </row>
    <row r="156" spans="1:6" ht="15.75" customHeight="1">
      <c r="A156" s="2"/>
      <c r="F156" s="2"/>
    </row>
    <row r="157" spans="1:6" ht="15.75" customHeight="1">
      <c r="A157" s="2"/>
      <c r="F157" s="2"/>
    </row>
    <row r="158" spans="1:6" ht="15.75" customHeight="1">
      <c r="A158" s="2"/>
      <c r="F158" s="2"/>
    </row>
    <row r="159" spans="1:6" ht="15.75" customHeight="1">
      <c r="A159" s="2"/>
      <c r="F159" s="2"/>
    </row>
    <row r="160" spans="1:6" ht="15.75" customHeight="1">
      <c r="A160" s="2"/>
      <c r="F160" s="2"/>
    </row>
    <row r="161" spans="1:6" ht="15.75" customHeight="1">
      <c r="A161" s="2"/>
      <c r="F161" s="2"/>
    </row>
    <row r="162" spans="1:6" ht="15.75" customHeight="1">
      <c r="A162" s="2"/>
      <c r="F162" s="2"/>
    </row>
    <row r="163" spans="1:6" ht="15.75" customHeight="1">
      <c r="A163" s="2"/>
      <c r="F163" s="2"/>
    </row>
    <row r="164" spans="1:6" ht="15.75" customHeight="1">
      <c r="A164" s="2"/>
      <c r="F164" s="2"/>
    </row>
    <row r="165" spans="1:6" ht="15.75" customHeight="1">
      <c r="A165" s="2"/>
      <c r="F165" s="2"/>
    </row>
    <row r="166" spans="1:6" ht="15.75" customHeight="1">
      <c r="A166" s="2"/>
      <c r="F166" s="2"/>
    </row>
    <row r="167" spans="1:6" ht="15.75" customHeight="1">
      <c r="A167" s="2"/>
      <c r="F167" s="2"/>
    </row>
    <row r="168" spans="1:6" ht="15.75" customHeight="1">
      <c r="A168" s="2"/>
      <c r="F168" s="2"/>
    </row>
    <row r="169" spans="1:6" ht="15.75" customHeight="1">
      <c r="A169" s="2"/>
      <c r="F169" s="2"/>
    </row>
    <row r="170" spans="1:6" ht="15.75" customHeight="1">
      <c r="A170" s="2"/>
      <c r="F170" s="2"/>
    </row>
    <row r="171" spans="1:6" ht="15.75" customHeight="1">
      <c r="A171" s="2"/>
      <c r="F171" s="2"/>
    </row>
    <row r="172" spans="1:6" ht="15.75" customHeight="1">
      <c r="A172" s="2"/>
      <c r="F172" s="2"/>
    </row>
    <row r="173" spans="1:6" ht="15.75" customHeight="1">
      <c r="A173" s="2"/>
      <c r="F173" s="2"/>
    </row>
    <row r="174" spans="1:6" ht="15.75" customHeight="1">
      <c r="A174" s="2"/>
      <c r="F174" s="2"/>
    </row>
    <row r="175" spans="1:6" ht="15.75" customHeight="1">
      <c r="A175" s="2"/>
      <c r="F175" s="2"/>
    </row>
    <row r="176" spans="1:6" ht="15.75" customHeight="1">
      <c r="A176" s="2"/>
      <c r="F176" s="2"/>
    </row>
    <row r="177" spans="1:6" ht="15.75" customHeight="1">
      <c r="A177" s="2"/>
      <c r="F177" s="2"/>
    </row>
    <row r="178" spans="1:6" ht="15.75" customHeight="1">
      <c r="A178" s="2"/>
      <c r="F178" s="2"/>
    </row>
    <row r="179" spans="1:6" ht="15.75" customHeight="1">
      <c r="A179" s="2"/>
      <c r="F179" s="2"/>
    </row>
    <row r="180" spans="1:6" ht="15.75" customHeight="1">
      <c r="A180" s="2"/>
      <c r="F180" s="2"/>
    </row>
    <row r="181" spans="1:6" ht="15.75" customHeight="1">
      <c r="A181" s="2"/>
      <c r="F181" s="2"/>
    </row>
    <row r="182" spans="1:6" ht="15.75" customHeight="1">
      <c r="A182" s="2"/>
      <c r="F182" s="2"/>
    </row>
    <row r="183" spans="1:6" ht="15.75" customHeight="1">
      <c r="A183" s="2"/>
      <c r="F183" s="2"/>
    </row>
    <row r="184" spans="1:6" ht="15.75" customHeight="1">
      <c r="A184" s="2"/>
      <c r="F184" s="2"/>
    </row>
    <row r="185" spans="1:6" ht="15.75" customHeight="1">
      <c r="A185" s="2"/>
      <c r="F185" s="2"/>
    </row>
    <row r="186" spans="1:6" ht="15.75" customHeight="1">
      <c r="A186" s="2"/>
      <c r="F186" s="2"/>
    </row>
    <row r="187" spans="1:6" ht="15.75" customHeight="1">
      <c r="A187" s="2"/>
      <c r="F187" s="2"/>
    </row>
    <row r="188" spans="1:6" ht="15.75" customHeight="1">
      <c r="A188" s="2"/>
      <c r="F188" s="2"/>
    </row>
    <row r="189" spans="1:6" ht="15.75" customHeight="1">
      <c r="A189" s="2"/>
      <c r="F189" s="2"/>
    </row>
    <row r="190" spans="1:6" ht="15.75" customHeight="1">
      <c r="A190" s="2"/>
      <c r="F190" s="2"/>
    </row>
    <row r="191" spans="1:6" ht="15.75" customHeight="1">
      <c r="A191" s="2"/>
      <c r="F191" s="2"/>
    </row>
    <row r="192" spans="1:6" ht="15.75" customHeight="1">
      <c r="A192" s="2"/>
      <c r="F192" s="2"/>
    </row>
    <row r="193" spans="1:6" ht="15.75" customHeight="1">
      <c r="A193" s="2"/>
      <c r="F193" s="2"/>
    </row>
    <row r="194" spans="1:6" ht="15.75" customHeight="1">
      <c r="A194" s="2"/>
      <c r="F194" s="2"/>
    </row>
    <row r="195" spans="1:6" ht="15.75" customHeight="1">
      <c r="A195" s="2"/>
      <c r="F195" s="2"/>
    </row>
    <row r="196" spans="1:6" ht="15.75" customHeight="1">
      <c r="A196" s="2"/>
      <c r="F196" s="2"/>
    </row>
    <row r="197" spans="1:6" ht="15.75" customHeight="1">
      <c r="A197" s="2"/>
      <c r="F197" s="2"/>
    </row>
    <row r="198" spans="1:6" ht="15.75" customHeight="1">
      <c r="A198" s="2"/>
      <c r="F198" s="2"/>
    </row>
    <row r="199" spans="1:6" ht="15.75" customHeight="1">
      <c r="A199" s="2"/>
      <c r="F199" s="2"/>
    </row>
    <row r="200" spans="1:6" ht="15.75" customHeight="1">
      <c r="A200" s="2"/>
      <c r="F200" s="2"/>
    </row>
    <row r="201" spans="1:6" ht="15.75" customHeight="1">
      <c r="A201" s="2"/>
      <c r="F201" s="2"/>
    </row>
    <row r="202" spans="1:6" ht="15.75" customHeight="1">
      <c r="A202" s="2"/>
      <c r="F202" s="2"/>
    </row>
    <row r="203" spans="1:6" ht="15.75" customHeight="1">
      <c r="A203" s="2"/>
      <c r="F203" s="2"/>
    </row>
    <row r="204" spans="1:6" ht="15.75" customHeight="1">
      <c r="A204" s="2"/>
      <c r="F204" s="2"/>
    </row>
    <row r="205" spans="1:6" ht="15.75" customHeight="1">
      <c r="A205" s="2"/>
      <c r="F205" s="2"/>
    </row>
    <row r="206" spans="1:6" ht="15.75" customHeight="1">
      <c r="A206" s="2"/>
      <c r="F206" s="2"/>
    </row>
    <row r="207" spans="1:6" ht="15.75" customHeight="1">
      <c r="A207" s="2"/>
      <c r="F207" s="2"/>
    </row>
    <row r="208" spans="1:6" ht="15.75" customHeight="1">
      <c r="A208" s="2"/>
      <c r="F208" s="2"/>
    </row>
    <row r="209" spans="1:6" ht="15.75" customHeight="1">
      <c r="A209" s="2"/>
      <c r="F209" s="2"/>
    </row>
    <row r="210" spans="1:6" ht="15.75" customHeight="1">
      <c r="A210" s="2"/>
      <c r="F210" s="2"/>
    </row>
    <row r="211" spans="1:6" ht="15.75" customHeight="1">
      <c r="A211" s="2"/>
      <c r="F211" s="2"/>
    </row>
    <row r="212" spans="1:6" ht="15.75" customHeight="1">
      <c r="A212" s="2"/>
      <c r="F212" s="2"/>
    </row>
    <row r="213" spans="1:6" ht="15.75" customHeight="1">
      <c r="A213" s="2"/>
      <c r="F213" s="2"/>
    </row>
    <row r="214" spans="1:6" ht="15.75" customHeight="1">
      <c r="A214" s="2"/>
      <c r="F214" s="2"/>
    </row>
    <row r="215" spans="1:6" ht="15.75" customHeight="1">
      <c r="A215" s="2"/>
      <c r="F215" s="2"/>
    </row>
    <row r="216" spans="1:6" ht="15.75" customHeight="1">
      <c r="A216" s="2"/>
      <c r="F216" s="2"/>
    </row>
    <row r="217" spans="1:6" ht="15.75" customHeight="1"/>
    <row r="218" spans="1:6" ht="15.75" customHeight="1"/>
    <row r="219" spans="1:6" ht="15.75" customHeight="1"/>
    <row r="220" spans="1:6" ht="15.75" customHeight="1"/>
    <row r="221" spans="1:6" ht="15.75" customHeight="1"/>
    <row r="222" spans="1:6" ht="15.75" customHeight="1"/>
    <row r="223" spans="1:6" ht="15.75" customHeight="1"/>
    <row r="224" spans="1:6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</sheetData>
  <mergeCells count="5">
    <mergeCell ref="A1:L1"/>
    <mergeCell ref="A5:C5"/>
    <mergeCell ref="F5:I5"/>
    <mergeCell ref="A6:C6"/>
    <mergeCell ref="F6:I6"/>
  </mergeCells>
  <phoneticPr fontId="9" type="noConversion"/>
  <printOptions horizontalCentered="1"/>
  <pageMargins left="0.25" right="0.25" top="0.75" bottom="0.75" header="0" footer="0"/>
  <pageSetup paperSize="9" scale="39" fitToHeight="0" orientation="landscape" r:id="rId1"/>
  <headerFooter>
    <oddFooter>&amp;CVýzva č. 15 v DNS „UK FSV – „DNS dodávky standardní techniky ICT 2022 až 2024“ - Fakulta sociálních věd Univerzity Karlovy   Příloha č. 1 – technická specifikace dodávky + cenová nabídka účastníka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VK</dc:creator>
  <cp:lastModifiedBy>Microsoft Office User</cp:lastModifiedBy>
  <cp:lastPrinted>2022-10-03T11:46:31Z</cp:lastPrinted>
  <dcterms:created xsi:type="dcterms:W3CDTF">2016-08-01T15:32:31Z</dcterms:created>
  <dcterms:modified xsi:type="dcterms:W3CDTF">2022-10-04T12:47:24Z</dcterms:modified>
</cp:coreProperties>
</file>