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19-2022\"/>
    </mc:Choice>
  </mc:AlternateContent>
  <bookViews>
    <workbookView xWindow="0" yWindow="0" windowWidth="23040" windowHeight="9195"/>
  </bookViews>
  <sheets>
    <sheet name="LMCH 19-2022" sheetId="9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G8" i="9" l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6" i="9" s="1"/>
</calcChain>
</file>

<file path=xl/sharedStrings.xml><?xml version="1.0" encoding="utf-8"?>
<sst xmlns="http://schemas.openxmlformats.org/spreadsheetml/2006/main" count="67" uniqueCount="47">
  <si>
    <t>Specifikace zboží</t>
  </si>
  <si>
    <t>Popis</t>
  </si>
  <si>
    <t>Jednotková cena v Kč bez DPH</t>
  </si>
  <si>
    <t>ks</t>
  </si>
  <si>
    <t>Jednotka</t>
  </si>
  <si>
    <t>Celkem jednotek</t>
  </si>
  <si>
    <t>Položka</t>
  </si>
  <si>
    <t>Identifikace nabízeného zboží</t>
  </si>
  <si>
    <t>Celková cena 
v Kč bez DPH</t>
  </si>
  <si>
    <t>Příslušentví k simulátorům</t>
  </si>
  <si>
    <t>Kůže nohy resp. předkolení, kůže pro místo vpichu při IO punkci. Náhradní kůže pro IO přístup pro model S3201 - HAL Pacientský simulátor od společnosti Gaumard</t>
  </si>
  <si>
    <t>Dekompresní vložka. Dekompresní vložka pro model S3201 - HAL Pacientský simulátor od společnosti Gaumard</t>
  </si>
  <si>
    <t>Náhradní kůže pro IV punkci - pravá pro modely S3040.100 a S3040.50 od společnosti Gaumard</t>
  </si>
  <si>
    <t>Náhradní kůže pro IV punkci - levá pro model S3040.100 od společnosti Gaumard</t>
  </si>
  <si>
    <t>Náhradní membrána cricothyroid pro model S2225 - Pediatrický pacientský simulátor HAL - pětileté dítě od společnosti Gaumard</t>
  </si>
  <si>
    <t>Náhradní chirugické dýchací cesty pro model S2225 - Pediatrický pacientský simulátor HAL - pětileté dítě od společnosti Gaumard</t>
  </si>
  <si>
    <t>Náhradní antekubitální žíly pro model S2225 - Pediatrický pacientský simulátor HAL - pětileté dítě od společnosti Gaumard</t>
  </si>
  <si>
    <t>Sada náhradních IO kostí pro model S2225 - Pediatrický pacientský simulátor HAL - pětileté dítě od společnosti Gaumard</t>
  </si>
  <si>
    <t>Náhradní kůže pravé ruky pro model S2225 - Pediatrický pacientský simulátor HAL - pětileté dítě od společnosti Gaumard</t>
  </si>
  <si>
    <t>Náhradní kůže levé ruky pro model S2225 - Pediatrický pacientský simulátor HAL - pětileté dítě od spolerčnosti Gaumard</t>
  </si>
  <si>
    <t>Náhradní kůže pravé dolní končetiny pro model S2225 - Pediatrický pacientský simulátor HAL - pětileté dítě od společnosti Gaumard</t>
  </si>
  <si>
    <t>Náhradní žilní vložka na hlavičku pro model S2220 - SUPER TORY - bezdrátový simulátor novorozence od společnosti Gaumard</t>
  </si>
  <si>
    <t>Náhradní předloktí levé ruky pro model S2220 - SUPER TORY - bezdrátový simulátor novorozence od společnosti Gaumard</t>
  </si>
  <si>
    <t>Náhradní umělá kůže pro simulátor koniotomie</t>
  </si>
  <si>
    <t>bal = 5 ks</t>
  </si>
  <si>
    <t>Náhradní chirurgická kůže velká - určena pro modely Gaumard S3201, S1000, S3000, S3101, S3201, S3040.50, S3040.100</t>
  </si>
  <si>
    <t>Chirurgická vložka treachea - náhradní vložka trachea pro model S3201 - HAL Pacientský simulátor společnosti Gaumard</t>
  </si>
  <si>
    <t>Crico membrána - náhradní pro modely Gaumard S315.100, S315.400, S3040.100, S3040.50, S3201, S3000, S3101, S1030</t>
  </si>
  <si>
    <t>Kůže hrudníku 4 svody EKG + defib, určeno pro modely od společnosti Gaumard S3040.100 a S3040.50</t>
  </si>
  <si>
    <t>Náhradní kůže nohy, resp. předkolení, kůže pro místo vpichu při IO punkci pro model S3201 - HAL Pacientský simulátor od společnosti Gaumard</t>
  </si>
  <si>
    <t>Náhradní chirurgická vložka treachea pro modely Gaumard S3040.100, S3040.50</t>
  </si>
  <si>
    <t>Náhradní vložka pro pneumothorax pro model S2225 - Pediatrický pacientský simulátor HAL - pětileté dítě od společnosti Gaumard</t>
  </si>
  <si>
    <t>Holenní kost, resp. její část nebo vložka pro nácvik IO přístupu. Náhradní zásobník pravé IO končetiny pro model S2220 - SUPER TORY - bezdrátový simulátor novorozence od společnosti Gaumard</t>
  </si>
  <si>
    <t>balení = 10 ks</t>
  </si>
  <si>
    <t>balení = 5 ks</t>
  </si>
  <si>
    <t>Žíly pro modely společnosti Gaumard S3201, S3101, S3000, S3040.100, S3040.50, S1000, S2000, S1001, S901, S574.100, S574, S300.100</t>
  </si>
  <si>
    <t>Kůže ruky pravá. Náhradní kůže pravé ruky pro model S3201 - HAL Pacientský simulátor od společnosti Gaumard</t>
  </si>
  <si>
    <t>Vložka pro nácvik I.O přístupu - kosti - určeno pro modely společnosti Gaumard S3040.100, S3040.50, S3040.10, S3201, S3000, S3101, S1030, S100, S300.100</t>
  </si>
  <si>
    <t>Krevní koncentrát - náhradní krevní koncentrát pro modely od společnosti Limbs@Things. Balení obsahuje nádobu o objemu 2,5 l v niž je 250 ml krevního koncentrátu.</t>
  </si>
  <si>
    <t>balení = 250 ml</t>
  </si>
  <si>
    <t>bal = 7 ks</t>
  </si>
  <si>
    <t>kus</t>
  </si>
  <si>
    <t>bal = 4 ks</t>
  </si>
  <si>
    <t>Lubrikant - minerální olej ve spreji pro modely od společnosti Gaumard, cca 100 ml</t>
  </si>
  <si>
    <t>Kůže ruky levá. Náhradní kůže levé ruky pro model S3201 - HAL pacientský simulátor od společnosti Gaumard</t>
  </si>
  <si>
    <t>Celková cena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</si>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</sst>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K_č_-;\-* #,##0.00\ _K_č_-;_-* &quot;-&quot;??\ _K_č_-;_-@_-"/>
    <numFmt numFmtId="165" formatCode="#,##0.00\ &quot;Kč&quot;"/>
    <numFmt numFmtId="166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4" tint="0.39997558519241921"/>
        <bgColor rgb="FFE0E0E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 wrapText="1" shrinkToFi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 shrinkToFi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 shrinkToFit="1"/>
    </xf>
    <xf numFmtId="165" fontId="0" fillId="0" borderId="0" xfId="0" applyNumberFormat="1" applyFont="1" applyAlignment="1" applyProtection="1">
      <alignment vertical="center"/>
    </xf>
    <xf numFmtId="43" fontId="1" fillId="0" borderId="0" xfId="1" applyFont="1" applyFill="1" applyBorder="1" applyAlignment="1" applyProtection="1">
      <alignment horizontal="right" vertical="center" wrapText="1" shrinkToFit="1"/>
    </xf>
    <xf numFmtId="165" fontId="1" fillId="0" borderId="0" xfId="0" applyNumberFormat="1" applyFont="1" applyFill="1" applyBorder="1" applyAlignment="1" applyProtection="1">
      <alignment vertical="center" wrapText="1" shrinkToFit="1"/>
    </xf>
    <xf numFmtId="164" fontId="0" fillId="0" borderId="0" xfId="0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 shrinkToFit="1"/>
    </xf>
    <xf numFmtId="0" fontId="0" fillId="0" borderId="0" xfId="0" applyFont="1" applyFill="1" applyBorder="1" applyAlignment="1" applyProtection="1">
      <alignment vertical="center" wrapText="1" shrinkToFit="1"/>
    </xf>
    <xf numFmtId="166" fontId="0" fillId="0" borderId="0" xfId="1" applyNumberFormat="1" applyFont="1" applyFill="1" applyBorder="1" applyAlignment="1" applyProtection="1">
      <alignment horizontal="right" vertical="center" wrapText="1" shrinkToFit="1"/>
    </xf>
    <xf numFmtId="165" fontId="0" fillId="0" borderId="0" xfId="0" applyNumberFormat="1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vertical="center"/>
    </xf>
    <xf numFmtId="4" fontId="1" fillId="4" borderId="13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vertical="center" wrapText="1" shrinkToFit="1"/>
    </xf>
    <xf numFmtId="0" fontId="2" fillId="0" borderId="14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vertical="center" wrapText="1" shrinkToFit="1"/>
    </xf>
    <xf numFmtId="0" fontId="0" fillId="0" borderId="1" xfId="0" applyBorder="1" applyAlignment="1" applyProtection="1">
      <alignment vertical="center" wrapText="1" shrinkToFi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vertical="center" wrapText="1" shrinkToFit="1"/>
    </xf>
    <xf numFmtId="0" fontId="0" fillId="0" borderId="10" xfId="0" applyFill="1" applyBorder="1" applyAlignment="1" applyProtection="1">
      <alignment horizontal="center" vertical="center" wrapText="1"/>
    </xf>
    <xf numFmtId="43" fontId="0" fillId="2" borderId="1" xfId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UHE</v>
          </cell>
        </row>
      </sheetData>
      <sheetData sheetId="7"/>
      <sheetData sheetId="8"/>
      <sheetData sheetId="9"/>
      <sheetData sheetId="10"/>
      <sheetData sheetId="11"/>
      <sheetData sheetId="12">
        <row r="14">
          <cell r="B14">
            <v>1.2097372900000001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6"/>
  <sheetViews>
    <sheetView tabSelected="1" topLeftCell="A22" zoomScaleNormal="100" workbookViewId="0">
      <selection activeCell="F35" sqref="F35"/>
    </sheetView>
  </sheetViews>
  <sheetFormatPr defaultColWidth="9.140625" defaultRowHeight="15" x14ac:dyDescent="0.25"/>
  <cols>
    <col min="1" max="1" width="8.7109375" style="38" customWidth="1"/>
    <col min="2" max="2" width="70" style="38" customWidth="1"/>
    <col min="3" max="3" width="15.7109375" style="38" customWidth="1"/>
    <col min="4" max="4" width="10.7109375" style="38" customWidth="1"/>
    <col min="5" max="5" width="39.42578125" style="38" customWidth="1"/>
    <col min="6" max="7" width="15.7109375" style="38" customWidth="1"/>
    <col min="8" max="16384" width="9.140625" style="38"/>
  </cols>
  <sheetData>
    <row r="2" spans="1:16" s="16" customFormat="1" ht="26.25" x14ac:dyDescent="0.25">
      <c r="A2" s="52" t="s">
        <v>0</v>
      </c>
      <c r="B2" s="52"/>
      <c r="C2" s="52"/>
      <c r="D2" s="52"/>
      <c r="E2" s="52"/>
      <c r="F2" s="52"/>
      <c r="G2" s="52"/>
      <c r="H2" s="12"/>
      <c r="I2" s="13"/>
      <c r="J2" s="13"/>
      <c r="K2" s="13"/>
      <c r="L2" s="14"/>
      <c r="M2" s="13"/>
      <c r="N2" s="15"/>
      <c r="O2" s="15"/>
      <c r="P2" s="24"/>
    </row>
    <row r="3" spans="1:16" s="16" customFormat="1" ht="26.25" x14ac:dyDescent="0.25">
      <c r="A3" s="51"/>
      <c r="B3" s="51"/>
      <c r="C3" s="51"/>
      <c r="D3" s="51"/>
      <c r="E3" s="51"/>
      <c r="F3" s="51"/>
      <c r="G3" s="51"/>
      <c r="H3" s="12"/>
      <c r="I3" s="13"/>
      <c r="J3" s="13"/>
      <c r="K3" s="13"/>
      <c r="L3" s="14"/>
      <c r="M3" s="13"/>
      <c r="N3" s="15"/>
      <c r="O3" s="15"/>
      <c r="P3" s="24"/>
    </row>
    <row r="4" spans="1:16" s="16" customFormat="1" ht="15" customHeight="1" x14ac:dyDescent="0.25">
      <c r="A4" s="55" t="s">
        <v>46</v>
      </c>
      <c r="B4" s="55"/>
      <c r="C4" s="50"/>
      <c r="D4" s="50"/>
      <c r="E4" s="50"/>
      <c r="F4" s="50"/>
      <c r="G4" s="50"/>
      <c r="H4" s="17"/>
      <c r="I4" s="17"/>
      <c r="K4" s="18"/>
      <c r="O4" s="19"/>
    </row>
    <row r="5" spans="1:16" s="16" customFormat="1" ht="15.75" thickBot="1" x14ac:dyDescent="0.3">
      <c r="A5" s="29"/>
      <c r="B5" s="29"/>
      <c r="C5" s="29"/>
      <c r="D5" s="29"/>
      <c r="E5" s="29"/>
      <c r="F5" s="29"/>
      <c r="G5" s="29"/>
      <c r="H5" s="17"/>
      <c r="I5" s="17"/>
      <c r="K5" s="18"/>
      <c r="O5" s="19"/>
    </row>
    <row r="6" spans="1:16" s="16" customFormat="1" ht="19.899999999999999" customHeight="1" x14ac:dyDescent="0.25">
      <c r="A6" s="1"/>
      <c r="B6" s="2" t="s">
        <v>9</v>
      </c>
      <c r="C6" s="2"/>
      <c r="D6" s="2"/>
      <c r="E6" s="2"/>
      <c r="F6" s="2"/>
      <c r="G6" s="3"/>
      <c r="H6" s="20"/>
      <c r="I6" s="20"/>
      <c r="K6" s="21"/>
    </row>
    <row r="7" spans="1:16" s="16" customFormat="1" ht="49.9" customHeight="1" thickBot="1" x14ac:dyDescent="0.3">
      <c r="A7" s="33" t="s">
        <v>6</v>
      </c>
      <c r="B7" s="34" t="s">
        <v>1</v>
      </c>
      <c r="C7" s="34" t="s">
        <v>4</v>
      </c>
      <c r="D7" s="34" t="s">
        <v>5</v>
      </c>
      <c r="E7" s="34" t="s">
        <v>7</v>
      </c>
      <c r="F7" s="34" t="s">
        <v>2</v>
      </c>
      <c r="G7" s="35" t="s">
        <v>8</v>
      </c>
      <c r="H7" s="22"/>
      <c r="I7" s="23"/>
      <c r="M7" s="24"/>
      <c r="N7" s="24"/>
      <c r="O7" s="24"/>
    </row>
    <row r="8" spans="1:16" s="16" customFormat="1" ht="49.9" customHeight="1" x14ac:dyDescent="0.25">
      <c r="A8" s="36">
        <v>1</v>
      </c>
      <c r="B8" s="41" t="s">
        <v>38</v>
      </c>
      <c r="C8" s="42" t="s">
        <v>39</v>
      </c>
      <c r="D8" s="43">
        <v>15</v>
      </c>
      <c r="E8" s="37"/>
      <c r="F8" s="49"/>
      <c r="G8" s="32">
        <f t="shared" ref="G8:G34" si="0">D8*F8</f>
        <v>0</v>
      </c>
      <c r="H8" s="25"/>
      <c r="I8" s="26"/>
    </row>
    <row r="9" spans="1:16" s="16" customFormat="1" ht="34.9" customHeight="1" x14ac:dyDescent="0.25">
      <c r="A9" s="10">
        <v>2</v>
      </c>
      <c r="B9" s="44" t="s">
        <v>43</v>
      </c>
      <c r="C9" s="4" t="s">
        <v>41</v>
      </c>
      <c r="D9" s="39">
        <v>15</v>
      </c>
      <c r="E9" s="5"/>
      <c r="F9" s="49"/>
      <c r="G9" s="9">
        <f t="shared" si="0"/>
        <v>0</v>
      </c>
      <c r="H9" s="25"/>
      <c r="I9" s="26"/>
    </row>
    <row r="10" spans="1:16" s="16" customFormat="1" ht="34.9" customHeight="1" x14ac:dyDescent="0.25">
      <c r="A10" s="10">
        <v>3</v>
      </c>
      <c r="B10" s="45" t="s">
        <v>25</v>
      </c>
      <c r="C10" s="4" t="s">
        <v>33</v>
      </c>
      <c r="D10" s="39">
        <v>2</v>
      </c>
      <c r="E10" s="5"/>
      <c r="F10" s="49"/>
      <c r="G10" s="9">
        <f t="shared" si="0"/>
        <v>0</v>
      </c>
      <c r="H10" s="25"/>
      <c r="I10" s="26"/>
    </row>
    <row r="11" spans="1:16" s="16" customFormat="1" ht="34.9" customHeight="1" x14ac:dyDescent="0.25">
      <c r="A11" s="10">
        <v>4</v>
      </c>
      <c r="B11" s="45" t="s">
        <v>26</v>
      </c>
      <c r="C11" s="4" t="s">
        <v>34</v>
      </c>
      <c r="D11" s="39">
        <v>1</v>
      </c>
      <c r="E11" s="5"/>
      <c r="F11" s="49"/>
      <c r="G11" s="9">
        <f t="shared" si="0"/>
        <v>0</v>
      </c>
      <c r="H11" s="25"/>
      <c r="I11" s="26"/>
    </row>
    <row r="12" spans="1:16" s="16" customFormat="1" ht="34.9" customHeight="1" x14ac:dyDescent="0.25">
      <c r="A12" s="10">
        <v>5</v>
      </c>
      <c r="B12" s="45" t="s">
        <v>27</v>
      </c>
      <c r="C12" s="4" t="s">
        <v>33</v>
      </c>
      <c r="D12" s="39">
        <v>2</v>
      </c>
      <c r="E12" s="5"/>
      <c r="F12" s="49"/>
      <c r="G12" s="9">
        <f t="shared" si="0"/>
        <v>0</v>
      </c>
      <c r="H12" s="25"/>
      <c r="I12" s="26"/>
    </row>
    <row r="13" spans="1:16" s="16" customFormat="1" ht="34.9" customHeight="1" x14ac:dyDescent="0.25">
      <c r="A13" s="10">
        <v>6</v>
      </c>
      <c r="B13" s="44" t="s">
        <v>35</v>
      </c>
      <c r="C13" s="4" t="s">
        <v>3</v>
      </c>
      <c r="D13" s="46">
        <v>15</v>
      </c>
      <c r="E13" s="5"/>
      <c r="F13" s="49"/>
      <c r="G13" s="9">
        <f t="shared" si="0"/>
        <v>0</v>
      </c>
      <c r="H13" s="25"/>
      <c r="I13" s="26"/>
    </row>
    <row r="14" spans="1:16" s="16" customFormat="1" ht="34.9" customHeight="1" x14ac:dyDescent="0.25">
      <c r="A14" s="10">
        <v>7</v>
      </c>
      <c r="B14" s="44" t="s">
        <v>36</v>
      </c>
      <c r="C14" s="4" t="s">
        <v>3</v>
      </c>
      <c r="D14" s="46">
        <v>2</v>
      </c>
      <c r="E14" s="5"/>
      <c r="F14" s="49"/>
      <c r="G14" s="9">
        <f t="shared" si="0"/>
        <v>0</v>
      </c>
      <c r="H14" s="25"/>
      <c r="I14" s="26"/>
    </row>
    <row r="15" spans="1:16" s="16" customFormat="1" ht="34.9" customHeight="1" x14ac:dyDescent="0.25">
      <c r="A15" s="10">
        <v>8</v>
      </c>
      <c r="B15" s="44" t="s">
        <v>44</v>
      </c>
      <c r="C15" s="4" t="s">
        <v>3</v>
      </c>
      <c r="D15" s="46">
        <v>2</v>
      </c>
      <c r="E15" s="5"/>
      <c r="F15" s="49"/>
      <c r="G15" s="9">
        <f t="shared" si="0"/>
        <v>0</v>
      </c>
      <c r="H15" s="25"/>
      <c r="I15" s="26"/>
    </row>
    <row r="16" spans="1:16" s="16" customFormat="1" ht="34.9" customHeight="1" x14ac:dyDescent="0.25">
      <c r="A16" s="10">
        <v>9</v>
      </c>
      <c r="B16" s="44" t="s">
        <v>37</v>
      </c>
      <c r="C16" s="4" t="s">
        <v>3</v>
      </c>
      <c r="D16" s="46">
        <v>10</v>
      </c>
      <c r="E16" s="5"/>
      <c r="F16" s="49"/>
      <c r="G16" s="9">
        <f t="shared" si="0"/>
        <v>0</v>
      </c>
      <c r="H16" s="25"/>
      <c r="I16" s="26"/>
    </row>
    <row r="17" spans="1:9" s="16" customFormat="1" ht="45" x14ac:dyDescent="0.25">
      <c r="A17" s="10">
        <v>10</v>
      </c>
      <c r="B17" s="45" t="s">
        <v>10</v>
      </c>
      <c r="C17" s="4" t="s">
        <v>3</v>
      </c>
      <c r="D17" s="39">
        <v>10</v>
      </c>
      <c r="E17" s="5"/>
      <c r="F17" s="49"/>
      <c r="G17" s="9">
        <f t="shared" si="0"/>
        <v>0</v>
      </c>
      <c r="H17" s="25"/>
      <c r="I17" s="26"/>
    </row>
    <row r="18" spans="1:9" s="16" customFormat="1" ht="34.9" customHeight="1" x14ac:dyDescent="0.25">
      <c r="A18" s="10">
        <v>11</v>
      </c>
      <c r="B18" s="45" t="s">
        <v>11</v>
      </c>
      <c r="C18" s="4" t="s">
        <v>3</v>
      </c>
      <c r="D18" s="39">
        <v>1</v>
      </c>
      <c r="E18" s="5"/>
      <c r="F18" s="49"/>
      <c r="G18" s="9">
        <f t="shared" si="0"/>
        <v>0</v>
      </c>
      <c r="H18" s="25"/>
      <c r="I18" s="26"/>
    </row>
    <row r="19" spans="1:9" s="16" customFormat="1" ht="34.9" customHeight="1" x14ac:dyDescent="0.25">
      <c r="A19" s="10">
        <v>12</v>
      </c>
      <c r="B19" s="45" t="s">
        <v>28</v>
      </c>
      <c r="C19" s="4" t="s">
        <v>3</v>
      </c>
      <c r="D19" s="39">
        <v>1</v>
      </c>
      <c r="E19" s="5"/>
      <c r="F19" s="49"/>
      <c r="G19" s="9">
        <f t="shared" si="0"/>
        <v>0</v>
      </c>
      <c r="H19" s="25"/>
      <c r="I19" s="26"/>
    </row>
    <row r="20" spans="1:9" s="16" customFormat="1" ht="34.9" customHeight="1" x14ac:dyDescent="0.25">
      <c r="A20" s="10">
        <v>13</v>
      </c>
      <c r="B20" s="45" t="s">
        <v>12</v>
      </c>
      <c r="C20" s="4" t="s">
        <v>3</v>
      </c>
      <c r="D20" s="39">
        <v>2</v>
      </c>
      <c r="E20" s="5"/>
      <c r="F20" s="49"/>
      <c r="G20" s="9">
        <f t="shared" si="0"/>
        <v>0</v>
      </c>
      <c r="H20" s="25"/>
      <c r="I20" s="26"/>
    </row>
    <row r="21" spans="1:9" s="16" customFormat="1" ht="30" x14ac:dyDescent="0.25">
      <c r="A21" s="10">
        <v>14</v>
      </c>
      <c r="B21" s="45" t="s">
        <v>13</v>
      </c>
      <c r="C21" s="4" t="s">
        <v>3</v>
      </c>
      <c r="D21" s="39">
        <v>2</v>
      </c>
      <c r="E21" s="5"/>
      <c r="F21" s="49"/>
      <c r="G21" s="9">
        <f t="shared" si="0"/>
        <v>0</v>
      </c>
      <c r="H21" s="25"/>
      <c r="I21" s="26"/>
    </row>
    <row r="22" spans="1:9" s="16" customFormat="1" ht="34.9" customHeight="1" x14ac:dyDescent="0.25">
      <c r="A22" s="10">
        <v>15</v>
      </c>
      <c r="B22" s="45" t="s">
        <v>29</v>
      </c>
      <c r="C22" s="4" t="s">
        <v>3</v>
      </c>
      <c r="D22" s="39">
        <v>2</v>
      </c>
      <c r="E22" s="5"/>
      <c r="F22" s="49"/>
      <c r="G22" s="9">
        <f t="shared" si="0"/>
        <v>0</v>
      </c>
      <c r="H22" s="25"/>
      <c r="I22" s="26"/>
    </row>
    <row r="23" spans="1:9" s="16" customFormat="1" ht="19.899999999999999" customHeight="1" x14ac:dyDescent="0.25">
      <c r="A23" s="10">
        <v>16</v>
      </c>
      <c r="B23" s="45" t="s">
        <v>30</v>
      </c>
      <c r="C23" s="4" t="s">
        <v>24</v>
      </c>
      <c r="D23" s="39">
        <v>1</v>
      </c>
      <c r="E23" s="5"/>
      <c r="F23" s="49"/>
      <c r="G23" s="9">
        <f t="shared" si="0"/>
        <v>0</v>
      </c>
      <c r="H23" s="25"/>
      <c r="I23" s="26"/>
    </row>
    <row r="24" spans="1:9" s="16" customFormat="1" ht="34.9" customHeight="1" x14ac:dyDescent="0.25">
      <c r="A24" s="10">
        <v>17</v>
      </c>
      <c r="B24" s="44" t="s">
        <v>14</v>
      </c>
      <c r="C24" s="4" t="s">
        <v>24</v>
      </c>
      <c r="D24" s="39">
        <v>1</v>
      </c>
      <c r="E24" s="5"/>
      <c r="F24" s="49"/>
      <c r="G24" s="9">
        <f t="shared" si="0"/>
        <v>0</v>
      </c>
      <c r="H24" s="25"/>
      <c r="I24" s="26"/>
    </row>
    <row r="25" spans="1:9" s="16" customFormat="1" ht="34.9" customHeight="1" x14ac:dyDescent="0.25">
      <c r="A25" s="10">
        <v>18</v>
      </c>
      <c r="B25" s="44" t="s">
        <v>15</v>
      </c>
      <c r="C25" s="4" t="s">
        <v>3</v>
      </c>
      <c r="D25" s="39">
        <v>3</v>
      </c>
      <c r="E25" s="5"/>
      <c r="F25" s="49"/>
      <c r="G25" s="9">
        <f t="shared" si="0"/>
        <v>0</v>
      </c>
      <c r="H25" s="25"/>
      <c r="I25" s="26"/>
    </row>
    <row r="26" spans="1:9" s="16" customFormat="1" ht="34.9" customHeight="1" x14ac:dyDescent="0.25">
      <c r="A26" s="10">
        <v>19</v>
      </c>
      <c r="B26" s="44" t="s">
        <v>16</v>
      </c>
      <c r="C26" s="4" t="s">
        <v>42</v>
      </c>
      <c r="D26" s="39">
        <v>1</v>
      </c>
      <c r="E26" s="5"/>
      <c r="F26" s="49"/>
      <c r="G26" s="9">
        <f t="shared" si="0"/>
        <v>0</v>
      </c>
      <c r="H26" s="25"/>
      <c r="I26" s="26"/>
    </row>
    <row r="27" spans="1:9" s="16" customFormat="1" ht="34.9" customHeight="1" x14ac:dyDescent="0.25">
      <c r="A27" s="10">
        <v>20</v>
      </c>
      <c r="B27" s="44" t="s">
        <v>17</v>
      </c>
      <c r="C27" s="4" t="s">
        <v>40</v>
      </c>
      <c r="D27" s="39">
        <v>1</v>
      </c>
      <c r="E27" s="5"/>
      <c r="F27" s="49"/>
      <c r="G27" s="9">
        <f t="shared" si="0"/>
        <v>0</v>
      </c>
      <c r="H27" s="25"/>
      <c r="I27" s="26"/>
    </row>
    <row r="28" spans="1:9" s="16" customFormat="1" ht="34.9" customHeight="1" x14ac:dyDescent="0.25">
      <c r="A28" s="10">
        <v>21</v>
      </c>
      <c r="B28" s="45" t="s">
        <v>31</v>
      </c>
      <c r="C28" s="4" t="s">
        <v>3</v>
      </c>
      <c r="D28" s="39">
        <v>1</v>
      </c>
      <c r="E28" s="5"/>
      <c r="F28" s="49"/>
      <c r="G28" s="9">
        <f t="shared" si="0"/>
        <v>0</v>
      </c>
      <c r="H28" s="25"/>
      <c r="I28" s="26"/>
    </row>
    <row r="29" spans="1:9" s="16" customFormat="1" ht="34.9" customHeight="1" x14ac:dyDescent="0.25">
      <c r="A29" s="10">
        <v>22</v>
      </c>
      <c r="B29" s="45" t="s">
        <v>18</v>
      </c>
      <c r="C29" s="4" t="s">
        <v>3</v>
      </c>
      <c r="D29" s="39">
        <v>1</v>
      </c>
      <c r="E29" s="5"/>
      <c r="F29" s="49"/>
      <c r="G29" s="9">
        <f t="shared" si="0"/>
        <v>0</v>
      </c>
      <c r="H29" s="25"/>
      <c r="I29" s="26"/>
    </row>
    <row r="30" spans="1:9" s="16" customFormat="1" ht="34.9" customHeight="1" x14ac:dyDescent="0.25">
      <c r="A30" s="10">
        <v>23</v>
      </c>
      <c r="B30" s="45" t="s">
        <v>19</v>
      </c>
      <c r="C30" s="4" t="s">
        <v>3</v>
      </c>
      <c r="D30" s="39">
        <v>1</v>
      </c>
      <c r="E30" s="5"/>
      <c r="F30" s="49"/>
      <c r="G30" s="9">
        <f t="shared" si="0"/>
        <v>0</v>
      </c>
      <c r="H30" s="25"/>
      <c r="I30" s="26"/>
    </row>
    <row r="31" spans="1:9" s="16" customFormat="1" ht="34.9" customHeight="1" x14ac:dyDescent="0.25">
      <c r="A31" s="10">
        <v>24</v>
      </c>
      <c r="B31" s="45" t="s">
        <v>20</v>
      </c>
      <c r="C31" s="4" t="s">
        <v>3</v>
      </c>
      <c r="D31" s="39">
        <v>1</v>
      </c>
      <c r="E31" s="5"/>
      <c r="F31" s="49"/>
      <c r="G31" s="9">
        <f t="shared" si="0"/>
        <v>0</v>
      </c>
      <c r="H31" s="25"/>
      <c r="I31" s="26"/>
    </row>
    <row r="32" spans="1:9" s="16" customFormat="1" ht="34.9" customHeight="1" x14ac:dyDescent="0.25">
      <c r="A32" s="10">
        <v>25</v>
      </c>
      <c r="B32" s="45" t="s">
        <v>21</v>
      </c>
      <c r="C32" s="4" t="s">
        <v>3</v>
      </c>
      <c r="D32" s="39">
        <v>2</v>
      </c>
      <c r="E32" s="5"/>
      <c r="F32" s="49"/>
      <c r="G32" s="9">
        <f t="shared" si="0"/>
        <v>0</v>
      </c>
      <c r="H32" s="25"/>
      <c r="I32" s="26"/>
    </row>
    <row r="33" spans="1:9" s="16" customFormat="1" ht="34.9" customHeight="1" x14ac:dyDescent="0.25">
      <c r="A33" s="10">
        <v>26</v>
      </c>
      <c r="B33" s="45" t="s">
        <v>22</v>
      </c>
      <c r="C33" s="4" t="s">
        <v>3</v>
      </c>
      <c r="D33" s="39">
        <v>2</v>
      </c>
      <c r="E33" s="5"/>
      <c r="F33" s="49"/>
      <c r="G33" s="9">
        <f t="shared" si="0"/>
        <v>0</v>
      </c>
      <c r="H33" s="25"/>
      <c r="I33" s="26"/>
    </row>
    <row r="34" spans="1:9" s="16" customFormat="1" ht="49.9" customHeight="1" x14ac:dyDescent="0.25">
      <c r="A34" s="10">
        <v>27</v>
      </c>
      <c r="B34" s="45" t="s">
        <v>32</v>
      </c>
      <c r="C34" s="4" t="s">
        <v>3</v>
      </c>
      <c r="D34" s="39">
        <v>2</v>
      </c>
      <c r="E34" s="5"/>
      <c r="F34" s="49"/>
      <c r="G34" s="9">
        <f t="shared" si="0"/>
        <v>0</v>
      </c>
      <c r="H34" s="25"/>
      <c r="I34" s="26"/>
    </row>
    <row r="35" spans="1:9" s="16" customFormat="1" ht="19.899999999999999" customHeight="1" thickBot="1" x14ac:dyDescent="0.3">
      <c r="A35" s="10">
        <v>28</v>
      </c>
      <c r="B35" s="47" t="s">
        <v>23</v>
      </c>
      <c r="C35" s="48" t="s">
        <v>24</v>
      </c>
      <c r="D35" s="40">
        <v>5</v>
      </c>
      <c r="E35" s="8"/>
      <c r="F35" s="49"/>
      <c r="G35" s="11">
        <f t="shared" ref="G35" si="1">D35*F35</f>
        <v>0</v>
      </c>
      <c r="H35" s="25"/>
      <c r="I35" s="26"/>
    </row>
    <row r="36" spans="1:9" s="16" customFormat="1" ht="19.899999999999999" customHeight="1" thickBot="1" x14ac:dyDescent="0.3">
      <c r="A36" s="6"/>
      <c r="B36" s="7"/>
      <c r="C36" s="7"/>
      <c r="D36" s="30"/>
      <c r="E36" s="53" t="s">
        <v>45</v>
      </c>
      <c r="F36" s="54"/>
      <c r="G36" s="31">
        <f>SUM(G8:G35)</f>
        <v>0</v>
      </c>
      <c r="H36" s="27"/>
      <c r="I36" s="28"/>
    </row>
  </sheetData>
  <sheetProtection algorithmName="SHA-512" hashValue="r0dJrWzcXVQSQRNzY3PRbNKrCRFxPorVg6bhzXwNtAzmiChGHNZ2Xb7yDy0OW6MOlAvErF6gxLJ9c8wtXNX9dQ==" saltValue="qdNq6oYVycyYKhlLfW6SVw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4:F5" name="Administrátor_2_1_2_2"/>
    <protectedRange algorithmName="SHA-512" hashValue="lVoTc5nZyzEYcSaTeGjMa8GIfjHxczVnKiYJwARaEhdFL0NmfEC5oG1AwWFuMriQD/8i4AximtIZJnHVzg1khw==" saltValue="0u1redgYF7o60krPn2ByoA==" spinCount="100000" sqref="A2:F3" name="Administrátor_1_2"/>
  </protectedRanges>
  <mergeCells count="3">
    <mergeCell ref="A2:G2"/>
    <mergeCell ref="E36:F36"/>
    <mergeCell ref="A4:B4"/>
  </mergeCells>
  <pageMargins left="0.7" right="0.7" top="0.39" bottom="0.34" header="0.3" footer="0.3"/>
  <pageSetup paperSize="9" scale="76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19-2022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2022-09-19T15:30:30Z</cp:lastPrinted>
  <dcterms:created xsi:type="dcterms:W3CDTF">2022-03-02T09:25:12Z</dcterms:created>
  <dcterms:modified xsi:type="dcterms:W3CDTF">2022-10-11T07:13:53Z</dcterms:modified>
</cp:coreProperties>
</file>