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726" activeTab="0"/>
  </bookViews>
  <sheets>
    <sheet name="Nabidkova_cena" sheetId="1" r:id="rId1"/>
    <sheet name="1 Externí disk" sheetId="5" r:id="rId2"/>
    <sheet name="2 Laserová tiskárna" sheetId="6" r:id="rId3"/>
    <sheet name="3_Notebook 14&quot;" sheetId="7" r:id="rId4"/>
    <sheet name="4 Paměť DDR" sheetId="2" r:id="rId5"/>
  </sheets>
  <definedNames>
    <definedName name="SHEET_TITLE" localSheetId="1">"""Stoln_po-221"""</definedName>
    <definedName name="SHEET_TITLE" localSheetId="3">"""Stoln_po-221"""</definedName>
    <definedName name="SHEET_TITLE" localSheetId="4">"""Stoln_po-221"""</definedName>
    <definedName name="SHEET_TITLE" localSheetId="0">"""Nabidkova_cena"""</definedName>
    <definedName name="_xlnm.Print_Area" localSheetId="0">'Nabidkova_cena'!$A$1:$I$22</definedName>
  </definedNames>
  <calcPr calcId="191029"/>
  <extLst/>
</workbook>
</file>

<file path=xl/sharedStrings.xml><?xml version="1.0" encoding="utf-8"?>
<sst xmlns="http://schemas.openxmlformats.org/spreadsheetml/2006/main" count="122" uniqueCount="89">
  <si>
    <t>číslo položky</t>
  </si>
  <si>
    <t xml:space="preserve"> Kč DPH 21 %</t>
  </si>
  <si>
    <t>Technická specifikace</t>
  </si>
  <si>
    <t>RAM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</si>
  <si>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</si>
  <si>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</si>
  <si>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</si>
  <si>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</si>
  <si>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</si>
  <si>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</si>
  <si>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</si>
  <si>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</si>
  <si>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</si>
  <si>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</si>
  <si>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</si>
  <si>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</si>
  <si>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</si>
  <si>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</si>
  <si>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</si>
  <si>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</si>
  <si>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</si>
  <si>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</si>
  <si>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</si>
  <si>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</si>
  <si>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</si>
  <si>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</si>
  <si>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</si>
  <si>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</si>
  <si>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</si>
  <si>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Ano</t>
  </si>
  <si>
    <t>Úhlopříčka displeje</t>
  </si>
  <si>
    <t>1 920 x 1 080</t>
  </si>
  <si>
    <t>Disk</t>
  </si>
  <si>
    <t>HDMI</t>
  </si>
  <si>
    <t>USB Type-C</t>
  </si>
  <si>
    <t>Konektivita</t>
  </si>
  <si>
    <t>Hmotnost</t>
  </si>
  <si>
    <t>NABÍZENÝ MODEL:
………………………………………..
Part number</t>
  </si>
  <si>
    <t>podsvícená klávesnice</t>
  </si>
  <si>
    <t>Notebook 14":</t>
  </si>
  <si>
    <t>14"</t>
  </si>
  <si>
    <t>Čtečka paměťových karet</t>
  </si>
  <si>
    <t>Webkamera</t>
  </si>
  <si>
    <t>max. 1,4 kg</t>
  </si>
  <si>
    <t>Další požadavky</t>
  </si>
  <si>
    <t>Rozměry</t>
  </si>
  <si>
    <t>SSD</t>
  </si>
  <si>
    <t>512 GB</t>
  </si>
  <si>
    <t>DDR4</t>
  </si>
  <si>
    <t>Laserova tiskárna:</t>
  </si>
  <si>
    <t xml:space="preserve">306220091 </t>
  </si>
  <si>
    <t>Externi disk:</t>
  </si>
  <si>
    <t>Paměť DDR4:</t>
  </si>
  <si>
    <t>velikost</t>
  </si>
  <si>
    <t>2,5"</t>
  </si>
  <si>
    <t>kapacita</t>
  </si>
  <si>
    <t>5TB</t>
  </si>
  <si>
    <t>rozhraní</t>
  </si>
  <si>
    <t>USB-C</t>
  </si>
  <si>
    <t>20 x 91.2 x 124 mm</t>
  </si>
  <si>
    <t>Typ tiskárny</t>
  </si>
  <si>
    <t>černobílá A4</t>
  </si>
  <si>
    <t>Technologie tisku</t>
  </si>
  <si>
    <t>laserová</t>
  </si>
  <si>
    <t>Barva tisku</t>
  </si>
  <si>
    <t>černobílá</t>
  </si>
  <si>
    <t>Připojení</t>
  </si>
  <si>
    <t>LAN, USB</t>
  </si>
  <si>
    <t>Tiskové rozlišení</t>
  </si>
  <si>
    <t>1200 x 1200 DPI</t>
  </si>
  <si>
    <t>Rychlost tisku černobíle - maximum</t>
  </si>
  <si>
    <t>38 str./min.</t>
  </si>
  <si>
    <t>Vstupní zásobník</t>
  </si>
  <si>
    <t>900 listů</t>
  </si>
  <si>
    <t>Automatický oboustranný tisk</t>
  </si>
  <si>
    <t>ano</t>
  </si>
  <si>
    <t xml:space="preserve">AMD Ryzen 5 5500U </t>
  </si>
  <si>
    <t>8 GB</t>
  </si>
  <si>
    <t xml:space="preserve">Počet Type-A </t>
  </si>
  <si>
    <t>Licenční číslo pro OS Win 10 Home zabudované v BIOSu</t>
  </si>
  <si>
    <t>Konektor RJ45</t>
  </si>
  <si>
    <t>Šasi</t>
  </si>
  <si>
    <t>hliník</t>
  </si>
  <si>
    <t>ke každému notebooku 1 napájecí adaptér navíc</t>
  </si>
  <si>
    <t>typ</t>
  </si>
  <si>
    <t>rychlost</t>
  </si>
  <si>
    <t xml:space="preserve">paměť  </t>
  </si>
  <si>
    <t>2 x 32 GB</t>
  </si>
  <si>
    <t>3 200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</si>
</sst>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EEAF6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3" fillId="4" borderId="0">
      <alignment/>
      <protection/>
    </xf>
    <xf numFmtId="0" fontId="5" fillId="5" borderId="0">
      <alignment/>
      <protection/>
    </xf>
    <xf numFmtId="0" fontId="6" fillId="6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2">
    <xf numFmtId="0" fontId="0" fillId="0" borderId="0" xfId="0"/>
    <xf numFmtId="0" fontId="18" fillId="9" borderId="2" xfId="0" applyFont="1" applyFill="1" applyBorder="1" applyAlignment="1" applyProtection="1">
      <alignment horizontal="center"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10" borderId="0" xfId="0" applyFont="1" applyFill="1" applyAlignment="1" applyProtection="1">
      <alignment vertical="center" wrapText="1"/>
      <protection locked="0"/>
    </xf>
    <xf numFmtId="0" fontId="19" fillId="11" borderId="2" xfId="0" applyFont="1" applyFill="1" applyBorder="1" applyAlignment="1" applyProtection="1">
      <alignment vertical="top" wrapText="1"/>
      <protection locked="0"/>
    </xf>
    <xf numFmtId="0" fontId="23" fillId="12" borderId="3" xfId="0" applyFont="1" applyFill="1" applyBorder="1" applyAlignment="1" applyProtection="1">
      <alignment horizontal="center" vertical="center" wrapText="1"/>
      <protection/>
    </xf>
    <xf numFmtId="0" fontId="23" fillId="12" borderId="4" xfId="0" applyFont="1" applyFill="1" applyBorder="1" applyAlignment="1" applyProtection="1">
      <alignment horizontal="center" vertical="center" wrapText="1"/>
      <protection/>
    </xf>
    <xf numFmtId="0" fontId="23" fillId="12" borderId="5" xfId="0" applyFont="1" applyFill="1" applyBorder="1" applyAlignment="1" applyProtection="1">
      <alignment horizontal="center" vertical="center" wrapText="1"/>
      <protection/>
    </xf>
    <xf numFmtId="4" fontId="23" fillId="0" borderId="6" xfId="0" applyNumberFormat="1" applyFont="1" applyBorder="1" applyAlignment="1" applyProtection="1">
      <alignment horizontal="center" vertical="center"/>
      <protection/>
    </xf>
    <xf numFmtId="4" fontId="23" fillId="0" borderId="7" xfId="0" applyNumberFormat="1" applyFont="1" applyBorder="1" applyAlignment="1" applyProtection="1">
      <alignment horizontal="center" vertical="center"/>
      <protection/>
    </xf>
    <xf numFmtId="4" fontId="23" fillId="0" borderId="8" xfId="0" applyNumberFormat="1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11" borderId="2" xfId="0" applyFont="1" applyFill="1" applyBorder="1" applyAlignment="1" applyProtection="1">
      <alignment vertical="top" wrapText="1"/>
      <protection/>
    </xf>
    <xf numFmtId="0" fontId="19" fillId="11" borderId="2" xfId="0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Protection="1">
      <protection locked="0"/>
    </xf>
    <xf numFmtId="0" fontId="26" fillId="0" borderId="2" xfId="0" applyFont="1" applyFill="1" applyBorder="1" applyAlignment="1" applyProtection="1">
      <alignment/>
      <protection/>
    </xf>
    <xf numFmtId="0" fontId="26" fillId="0" borderId="2" xfId="0" applyFont="1" applyFill="1" applyBorder="1" applyAlignment="1" applyProtection="1">
      <alignment horizontal="right"/>
      <protection/>
    </xf>
    <xf numFmtId="0" fontId="26" fillId="13" borderId="0" xfId="0" applyFont="1" applyFill="1" applyBorder="1" applyAlignment="1" applyProtection="1">
      <alignment/>
      <protection locked="0"/>
    </xf>
    <xf numFmtId="0" fontId="26" fillId="14" borderId="2" xfId="0" applyFont="1" applyFill="1" applyBorder="1" applyAlignment="1" applyProtection="1">
      <alignment/>
      <protection locked="0"/>
    </xf>
    <xf numFmtId="0" fontId="26" fillId="15" borderId="2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Protection="1">
      <protection/>
    </xf>
    <xf numFmtId="0" fontId="18" fillId="16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4" fontId="19" fillId="14" borderId="2" xfId="0" applyNumberFormat="1" applyFont="1" applyFill="1" applyBorder="1" applyAlignment="1" applyProtection="1">
      <alignment horizontal="center" vertical="center"/>
      <protection locked="0"/>
    </xf>
    <xf numFmtId="4" fontId="19" fillId="0" borderId="2" xfId="0" applyNumberFormat="1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/>
    </xf>
    <xf numFmtId="0" fontId="26" fillId="17" borderId="2" xfId="0" applyFont="1" applyFill="1" applyBorder="1" applyAlignment="1" applyProtection="1">
      <alignment horizontal="right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 locked="0"/>
    </xf>
    <xf numFmtId="4" fontId="19" fillId="14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17" borderId="2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vertical="center" wrapText="1"/>
      <protection locked="0"/>
    </xf>
    <xf numFmtId="0" fontId="2" fillId="18" borderId="2" xfId="0" applyFont="1" applyFill="1" applyBorder="1" applyAlignment="1" applyProtection="1">
      <alignment vertical="center" wrapText="1"/>
      <protection locked="0"/>
    </xf>
    <xf numFmtId="0" fontId="19" fillId="19" borderId="11" xfId="0" applyFont="1" applyFill="1" applyBorder="1" applyAlignment="1" applyProtection="1">
      <alignment vertical="center" wrapText="1"/>
      <protection/>
    </xf>
    <xf numFmtId="0" fontId="19" fillId="19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Protection="1"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16" borderId="2" xfId="0" applyFont="1" applyFill="1" applyBorder="1" applyAlignment="1" applyProtection="1">
      <alignment vertical="center" wrapText="1"/>
      <protection/>
    </xf>
    <xf numFmtId="0" fontId="2" fillId="17" borderId="2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right" vertical="center" wrapText="1"/>
      <protection/>
    </xf>
    <xf numFmtId="4" fontId="19" fillId="14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/>
    </xf>
    <xf numFmtId="0" fontId="8" fillId="0" borderId="2" xfId="0" applyFont="1" applyBorder="1" applyProtection="1">
      <protection/>
    </xf>
    <xf numFmtId="0" fontId="8" fillId="0" borderId="2" xfId="0" applyFont="1" applyBorder="1" applyAlignment="1" applyProtection="1">
      <alignment horizontal="right"/>
      <protection/>
    </xf>
    <xf numFmtId="0" fontId="26" fillId="0" borderId="2" xfId="0" applyFont="1" applyFill="1" applyBorder="1" applyAlignment="1" applyProtection="1">
      <alignment wrapText="1"/>
      <protection/>
    </xf>
    <xf numFmtId="0" fontId="19" fillId="19" borderId="12" xfId="0" applyFont="1" applyFill="1" applyBorder="1" applyAlignment="1" applyProtection="1">
      <alignment vertical="center" wrapText="1"/>
      <protection/>
    </xf>
    <xf numFmtId="0" fontId="19" fillId="19" borderId="12" xfId="0" applyFont="1" applyFill="1" applyBorder="1" applyAlignment="1" applyProtection="1">
      <alignment horizontal="center" vertical="center" wrapText="1"/>
      <protection/>
    </xf>
    <xf numFmtId="0" fontId="19" fillId="19" borderId="12" xfId="0" applyFont="1" applyFill="1" applyBorder="1" applyAlignment="1" applyProtection="1">
      <alignment horizontal="left" vertical="center" wrapText="1"/>
      <protection/>
    </xf>
    <xf numFmtId="0" fontId="19" fillId="11" borderId="11" xfId="0" applyFont="1" applyFill="1" applyBorder="1" applyAlignment="1" applyProtection="1">
      <alignment vertical="top" wrapText="1"/>
      <protection/>
    </xf>
    <xf numFmtId="0" fontId="19" fillId="11" borderId="11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5" fillId="14" borderId="12" xfId="0" applyFont="1" applyFill="1" applyBorder="1" applyAlignment="1" applyProtection="1">
      <alignment horizontal="left" vertical="center" wrapText="1"/>
      <protection locked="0"/>
    </xf>
    <xf numFmtId="0" fontId="25" fillId="14" borderId="11" xfId="0" applyFont="1" applyFill="1" applyBorder="1" applyAlignment="1" applyProtection="1">
      <alignment horizontal="left" vertical="center" wrapText="1"/>
      <protection locked="0"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0" fontId="30" fillId="18" borderId="13" xfId="0" applyFont="1" applyFill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left" vertical="top"/>
    </xf>
    <xf numFmtId="49" fontId="19" fillId="13" borderId="9" xfId="0" applyNumberFormat="1" applyFont="1" applyFill="1" applyBorder="1" applyAlignment="1" applyProtection="1">
      <alignment horizontal="center" vertical="center"/>
      <protection/>
    </xf>
    <xf numFmtId="49" fontId="19" fillId="13" borderId="14" xfId="0" applyNumberFormat="1" applyFont="1" applyFill="1" applyBorder="1" applyAlignment="1" applyProtection="1">
      <alignment horizontal="center" vertical="center"/>
      <protection/>
    </xf>
    <xf numFmtId="49" fontId="19" fillId="1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2" fillId="0" borderId="2" xfId="0" applyFont="1" applyBorder="1" applyAlignment="1" applyProtection="1">
      <alignment horizontal="right" vertical="center" wrapText="1"/>
      <protection/>
    </xf>
    <xf numFmtId="0" fontId="2" fillId="0" borderId="2" xfId="0" applyFont="1" applyBorder="1" applyProtection="1">
      <protection locked="0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"/>
  <sheetViews>
    <sheetView tabSelected="1" zoomScale="70" zoomScaleNormal="70" workbookViewId="0" topLeftCell="B2">
      <selection activeCell="O8" sqref="O8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31.2" customHeight="1">
      <c r="A1" s="67" t="s">
        <v>5</v>
      </c>
      <c r="B1" s="67"/>
      <c r="C1" s="67"/>
      <c r="D1" s="67"/>
      <c r="E1" s="67"/>
      <c r="F1" s="67"/>
      <c r="G1" s="67"/>
      <c r="H1" s="30"/>
      <c r="I1" s="30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31"/>
      <c r="B2" s="31"/>
      <c r="C2" s="31"/>
      <c r="D2" s="31"/>
      <c r="E2" s="31"/>
      <c r="F2" s="31"/>
      <c r="G2" s="31"/>
      <c r="H2" s="30"/>
      <c r="I2" s="30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6</v>
      </c>
      <c r="C3" s="1" t="s">
        <v>7</v>
      </c>
      <c r="D3" s="1" t="s">
        <v>21</v>
      </c>
      <c r="E3" s="1" t="s">
        <v>8</v>
      </c>
      <c r="F3" s="1" t="s">
        <v>1</v>
      </c>
      <c r="G3" s="1" t="s">
        <v>9</v>
      </c>
      <c r="H3" s="58"/>
      <c r="I3" s="32" t="s">
        <v>28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70.8" customHeight="1">
      <c r="A4" s="33">
        <v>1</v>
      </c>
      <c r="B4" s="73" t="s">
        <v>51</v>
      </c>
      <c r="C4" s="33">
        <v>1</v>
      </c>
      <c r="D4" s="34"/>
      <c r="E4" s="35">
        <f>C4*D4</f>
        <v>0</v>
      </c>
      <c r="F4" s="35">
        <f>E4*0.21</f>
        <v>0</v>
      </c>
      <c r="G4" s="35">
        <f>E4+F4</f>
        <v>0</v>
      </c>
      <c r="H4" s="58"/>
      <c r="I4" s="74" t="s">
        <v>50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70.2" customHeight="1">
      <c r="A5" s="38">
        <v>2</v>
      </c>
      <c r="B5" s="73" t="s">
        <v>49</v>
      </c>
      <c r="C5" s="33">
        <v>1</v>
      </c>
      <c r="D5" s="56"/>
      <c r="E5" s="35">
        <f>C5*D5</f>
        <v>0</v>
      </c>
      <c r="F5" s="35">
        <f>E5*0.21</f>
        <v>0</v>
      </c>
      <c r="G5" s="35">
        <f>E5+F5</f>
        <v>0</v>
      </c>
      <c r="H5" s="58"/>
      <c r="I5" s="7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4" s="24" customFormat="1" ht="71.4" customHeight="1">
      <c r="A6" s="38">
        <v>3</v>
      </c>
      <c r="B6" s="73" t="s">
        <v>39</v>
      </c>
      <c r="C6" s="33">
        <v>2</v>
      </c>
      <c r="D6" s="40"/>
      <c r="E6" s="35">
        <f>C6*D6</f>
        <v>0</v>
      </c>
      <c r="F6" s="35">
        <f>E6*0.21</f>
        <v>0</v>
      </c>
      <c r="G6" s="35">
        <f>E6+F6</f>
        <v>0</v>
      </c>
      <c r="H6" s="58"/>
      <c r="I6" s="7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XFD6" s="23"/>
    </row>
    <row r="7" spans="1:16384" s="24" customFormat="1" ht="68.4" customHeight="1">
      <c r="A7" s="33">
        <v>4</v>
      </c>
      <c r="B7" s="73" t="s">
        <v>52</v>
      </c>
      <c r="C7" s="33">
        <v>2</v>
      </c>
      <c r="D7" s="34"/>
      <c r="E7" s="35">
        <f aca="true" t="shared" si="0" ref="E7">C7*D7</f>
        <v>0</v>
      </c>
      <c r="F7" s="35">
        <f aca="true" t="shared" si="1" ref="F7">E7*0.21</f>
        <v>0</v>
      </c>
      <c r="G7" s="35">
        <f aca="true" t="shared" si="2" ref="G7">E7+F7</f>
        <v>0</v>
      </c>
      <c r="H7" s="58"/>
      <c r="I7" s="7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XFD7" s="23"/>
    </row>
    <row r="8" spans="256:16383" s="23" customFormat="1" ht="14.25"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3" s="23" customFormat="1" ht="15" thickBot="1">
      <c r="A9" s="30"/>
      <c r="B9" s="30"/>
      <c r="C9" s="30"/>
      <c r="D9" s="30"/>
      <c r="E9" s="30"/>
      <c r="F9" s="30"/>
      <c r="G9" s="30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3" s="23" customFormat="1" ht="52.8" customHeight="1">
      <c r="A10" s="30"/>
      <c r="B10" s="30"/>
      <c r="C10" s="30"/>
      <c r="D10" s="30"/>
      <c r="E10" s="10" t="s">
        <v>18</v>
      </c>
      <c r="F10" s="11" t="s">
        <v>19</v>
      </c>
      <c r="G10" s="12" t="s">
        <v>20</v>
      </c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16383" s="23" customFormat="1" ht="62.4" customHeight="1" thickBot="1">
      <c r="A11" s="30"/>
      <c r="B11" s="30"/>
      <c r="C11" s="30"/>
      <c r="D11" s="30"/>
      <c r="E11" s="13">
        <f>SUM(E4:E7)</f>
        <v>0</v>
      </c>
      <c r="F11" s="14">
        <f>E11*0.21</f>
        <v>0</v>
      </c>
      <c r="G11" s="15">
        <f>E11+F11</f>
        <v>0</v>
      </c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</row>
    <row r="12" spans="1:16383" s="23" customFormat="1" ht="19.2" customHeight="1">
      <c r="A12" s="30"/>
      <c r="B12" s="30"/>
      <c r="C12" s="30"/>
      <c r="D12" s="30"/>
      <c r="E12" s="16"/>
      <c r="F12" s="16"/>
      <c r="G12" s="16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</row>
    <row r="13" spans="1:7" s="3" customFormat="1" ht="87.6" customHeight="1">
      <c r="A13" s="31"/>
      <c r="B13" s="68" t="s">
        <v>10</v>
      </c>
      <c r="C13" s="68"/>
      <c r="D13" s="68"/>
      <c r="E13" s="68"/>
      <c r="F13" s="68"/>
      <c r="G13" s="68"/>
    </row>
    <row r="14" spans="1:7" s="3" customFormat="1" ht="14.25">
      <c r="A14" s="31"/>
      <c r="B14" s="31"/>
      <c r="C14" s="31"/>
      <c r="D14" s="31"/>
      <c r="E14" s="31"/>
      <c r="F14" s="31"/>
      <c r="G14" s="31"/>
    </row>
    <row r="15" spans="1:7" s="3" customFormat="1" ht="18">
      <c r="A15" s="31"/>
      <c r="B15" s="17" t="s">
        <v>11</v>
      </c>
      <c r="C15" s="17"/>
      <c r="D15" s="17"/>
      <c r="E15" s="17"/>
      <c r="F15" s="31"/>
      <c r="G15" s="31"/>
    </row>
    <row r="16" spans="1:7" s="3" customFormat="1" ht="18">
      <c r="A16" s="31"/>
      <c r="B16" s="17" t="s">
        <v>12</v>
      </c>
      <c r="C16" s="17"/>
      <c r="D16" s="17"/>
      <c r="E16" s="17"/>
      <c r="F16" s="31"/>
      <c r="G16" s="31"/>
    </row>
    <row r="17" spans="1:7" s="3" customFormat="1" ht="18">
      <c r="A17" s="31"/>
      <c r="B17" s="17" t="s">
        <v>13</v>
      </c>
      <c r="C17" s="17"/>
      <c r="D17" s="17"/>
      <c r="E17" s="17"/>
      <c r="F17" s="31"/>
      <c r="G17" s="31"/>
    </row>
    <row r="18" spans="1:7" s="3" customFormat="1" ht="18">
      <c r="A18" s="31"/>
      <c r="B18" s="17" t="s">
        <v>14</v>
      </c>
      <c r="C18" s="17"/>
      <c r="D18" s="17"/>
      <c r="E18" s="17"/>
      <c r="F18" s="31"/>
      <c r="G18" s="31"/>
    </row>
    <row r="19" spans="1:7" s="3" customFormat="1" ht="14.25">
      <c r="A19" s="24"/>
      <c r="B19" s="24"/>
      <c r="C19" s="24"/>
      <c r="D19" s="24"/>
      <c r="E19" s="24"/>
      <c r="F19" s="24"/>
      <c r="G19" s="24"/>
    </row>
    <row r="20" spans="1:7" s="3" customFormat="1" ht="15.6">
      <c r="A20" s="24"/>
      <c r="B20" s="4" t="s">
        <v>17</v>
      </c>
      <c r="C20" s="5"/>
      <c r="D20" s="24"/>
      <c r="E20" s="24"/>
      <c r="F20" s="24"/>
      <c r="G20" s="24"/>
    </row>
    <row r="21" spans="1:7" s="3" customFormat="1" ht="31.2" customHeight="1">
      <c r="A21" s="24"/>
      <c r="B21" s="24" t="s">
        <v>15</v>
      </c>
      <c r="C21" s="24"/>
      <c r="D21" s="24"/>
      <c r="E21" s="24"/>
      <c r="F21" s="24"/>
      <c r="G21" s="24"/>
    </row>
    <row r="22" spans="1:7" s="3" customFormat="1" ht="14.25">
      <c r="A22" s="24"/>
      <c r="B22" s="24" t="s">
        <v>16</v>
      </c>
      <c r="C22" s="24"/>
      <c r="D22" s="24"/>
      <c r="E22" s="24"/>
      <c r="F22" s="24"/>
      <c r="G22" s="24"/>
    </row>
  </sheetData>
  <sheetProtection formatCells="0" formatColumns="0" formatRows="0"/>
  <mergeCells count="3">
    <mergeCell ref="A1:G1"/>
    <mergeCell ref="B13:G13"/>
    <mergeCell ref="I4:I7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13"/>
  <sheetViews>
    <sheetView zoomScale="85" zoomScaleNormal="85" workbookViewId="0" topLeftCell="A1">
      <selection activeCell="A23" sqref="A23"/>
    </sheetView>
  </sheetViews>
  <sheetFormatPr defaultColWidth="8.796875" defaultRowHeight="14.25"/>
  <cols>
    <col min="1" max="1" width="38.796875" style="23" customWidth="1"/>
    <col min="2" max="2" width="16.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69" t="s">
        <v>22</v>
      </c>
    </row>
    <row r="2" spans="1:5" s="23" customFormat="1" ht="29.4" customHeight="1">
      <c r="A2" s="47" t="s">
        <v>2</v>
      </c>
      <c r="B2" s="48" t="s">
        <v>23</v>
      </c>
      <c r="C2" s="48" t="s">
        <v>24</v>
      </c>
      <c r="D2" s="7"/>
      <c r="E2" s="70"/>
    </row>
    <row r="3" spans="1:5" s="23" customFormat="1" ht="14.25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78" t="s">
        <v>53</v>
      </c>
      <c r="B4" s="79" t="s">
        <v>54</v>
      </c>
      <c r="C4" s="78"/>
      <c r="D4" s="27"/>
      <c r="E4" s="28"/>
    </row>
    <row r="5" spans="1:5" s="23" customFormat="1" ht="13.8">
      <c r="A5" s="78" t="s">
        <v>55</v>
      </c>
      <c r="B5" s="79" t="s">
        <v>56</v>
      </c>
      <c r="C5" s="78"/>
      <c r="D5" s="27"/>
      <c r="E5" s="28"/>
    </row>
    <row r="6" spans="1:5" s="23" customFormat="1" ht="13.8">
      <c r="A6" s="78" t="s">
        <v>57</v>
      </c>
      <c r="B6" s="79" t="s">
        <v>58</v>
      </c>
      <c r="C6" s="78"/>
      <c r="D6" s="27"/>
      <c r="E6" s="28"/>
    </row>
    <row r="7" spans="1:5" ht="14.25">
      <c r="A7" s="21" t="s">
        <v>25</v>
      </c>
      <c r="B7" s="22"/>
      <c r="C7" s="22"/>
      <c r="D7" s="8"/>
      <c r="E7" s="9" t="s">
        <v>25</v>
      </c>
    </row>
    <row r="8" spans="1:5" s="23" customFormat="1" ht="13.8">
      <c r="A8" s="25" t="s">
        <v>45</v>
      </c>
      <c r="B8" s="26"/>
      <c r="C8" s="79" t="s">
        <v>59</v>
      </c>
      <c r="D8" s="27"/>
      <c r="E8" s="28"/>
    </row>
    <row r="9" spans="1:5" ht="14.25">
      <c r="A9" s="61"/>
      <c r="B9" s="26"/>
      <c r="C9" s="25"/>
      <c r="E9" s="28"/>
    </row>
    <row r="10" spans="1:5" ht="14.25">
      <c r="A10" s="25"/>
      <c r="B10" s="26"/>
      <c r="C10" s="25"/>
      <c r="E10" s="28"/>
    </row>
    <row r="11" spans="1:5" ht="14.25">
      <c r="A11" s="25"/>
      <c r="B11" s="26"/>
      <c r="C11" s="25"/>
      <c r="E11" s="28"/>
    </row>
    <row r="12" spans="1:5" ht="14.25">
      <c r="A12" s="25"/>
      <c r="B12" s="26"/>
      <c r="C12" s="25"/>
      <c r="E12" s="28"/>
    </row>
    <row r="13" ht="14.25">
      <c r="B13" s="57"/>
    </row>
  </sheetData>
  <sheetProtection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A841-7D9E-4155-A772-23E33CFBA9A0}">
  <dimension ref="A1:E15"/>
  <sheetViews>
    <sheetView zoomScale="85" zoomScaleNormal="85" workbookViewId="0" topLeftCell="A1">
      <selection activeCell="C26" sqref="C26"/>
    </sheetView>
  </sheetViews>
  <sheetFormatPr defaultColWidth="8.796875" defaultRowHeight="14.25"/>
  <cols>
    <col min="1" max="1" width="30.3984375" style="41" customWidth="1"/>
    <col min="2" max="2" width="19.3984375" style="41" customWidth="1"/>
    <col min="3" max="3" width="24.796875" style="41" customWidth="1"/>
    <col min="4" max="4" width="3.59765625" style="41" customWidth="1"/>
    <col min="5" max="5" width="35.5" style="41" customWidth="1"/>
    <col min="6" max="16384" width="8.796875" style="41" customWidth="1"/>
  </cols>
  <sheetData>
    <row r="1" spans="1:3" ht="14.25">
      <c r="A1" s="49"/>
      <c r="B1" s="49"/>
      <c r="C1" s="49"/>
    </row>
    <row r="2" spans="1:5" ht="22.8" customHeight="1">
      <c r="A2" s="50"/>
      <c r="B2" s="51"/>
      <c r="C2" s="52"/>
      <c r="D2" s="42"/>
      <c r="E2" s="71" t="s">
        <v>37</v>
      </c>
    </row>
    <row r="3" spans="1:5" ht="37.2" customHeight="1">
      <c r="A3" s="53" t="s">
        <v>2</v>
      </c>
      <c r="B3" s="53" t="s">
        <v>23</v>
      </c>
      <c r="C3" s="53" t="s">
        <v>24</v>
      </c>
      <c r="D3" s="43"/>
      <c r="E3" s="72"/>
    </row>
    <row r="4" spans="1:5" ht="14.25">
      <c r="A4" s="54" t="s">
        <v>26</v>
      </c>
      <c r="B4" s="54"/>
      <c r="C4" s="54"/>
      <c r="D4" s="43"/>
      <c r="E4" s="44" t="s">
        <v>26</v>
      </c>
    </row>
    <row r="5" spans="1:5" ht="14.25">
      <c r="A5" s="59" t="s">
        <v>60</v>
      </c>
      <c r="B5" s="80" t="s">
        <v>61</v>
      </c>
      <c r="C5" s="60"/>
      <c r="D5" s="43"/>
      <c r="E5" s="45"/>
    </row>
    <row r="6" spans="1:5" ht="14.25">
      <c r="A6" s="78" t="s">
        <v>62</v>
      </c>
      <c r="B6" s="79" t="s">
        <v>63</v>
      </c>
      <c r="C6" s="55"/>
      <c r="D6" s="43"/>
      <c r="E6" s="46"/>
    </row>
    <row r="7" spans="1:5" ht="14.25">
      <c r="A7" s="78" t="s">
        <v>64</v>
      </c>
      <c r="B7" s="79" t="s">
        <v>65</v>
      </c>
      <c r="C7" s="55"/>
      <c r="D7" s="43"/>
      <c r="E7" s="46"/>
    </row>
    <row r="8" spans="1:5" ht="14.25">
      <c r="A8" s="78" t="s">
        <v>66</v>
      </c>
      <c r="B8" s="79" t="s">
        <v>67</v>
      </c>
      <c r="C8" s="60"/>
      <c r="D8" s="43"/>
      <c r="E8" s="46"/>
    </row>
    <row r="9" spans="1:5" ht="14.25">
      <c r="A9" s="78" t="s">
        <v>68</v>
      </c>
      <c r="B9" s="81"/>
      <c r="C9" s="79" t="s">
        <v>69</v>
      </c>
      <c r="D9" s="43"/>
      <c r="E9" s="46"/>
    </row>
    <row r="10" spans="1:5" ht="14.25">
      <c r="A10" s="78" t="s">
        <v>70</v>
      </c>
      <c r="B10" s="81"/>
      <c r="C10" s="79" t="s">
        <v>71</v>
      </c>
      <c r="D10" s="43"/>
      <c r="E10" s="46"/>
    </row>
    <row r="11" spans="1:5" ht="14.25">
      <c r="A11" s="78" t="s">
        <v>72</v>
      </c>
      <c r="B11" s="81"/>
      <c r="C11" s="79" t="s">
        <v>73</v>
      </c>
      <c r="D11" s="43"/>
      <c r="E11" s="46"/>
    </row>
    <row r="12" spans="1:5" ht="14.25">
      <c r="A12" s="78" t="s">
        <v>74</v>
      </c>
      <c r="B12" s="79" t="s">
        <v>75</v>
      </c>
      <c r="C12" s="60"/>
      <c r="D12" s="43"/>
      <c r="E12" s="46"/>
    </row>
    <row r="13" spans="1:5" ht="14.25">
      <c r="A13" s="21" t="s">
        <v>25</v>
      </c>
      <c r="B13" s="22"/>
      <c r="C13" s="22"/>
      <c r="D13" s="8"/>
      <c r="E13" s="9" t="s">
        <v>25</v>
      </c>
    </row>
    <row r="14" spans="1:5" ht="14.25">
      <c r="A14" s="25"/>
      <c r="B14" s="26"/>
      <c r="C14" s="26"/>
      <c r="D14" s="27"/>
      <c r="E14" s="28"/>
    </row>
    <row r="15" spans="1:5" ht="14.25">
      <c r="A15" s="25"/>
      <c r="B15" s="26"/>
      <c r="C15" s="26"/>
      <c r="D15" s="27"/>
      <c r="E15" s="2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8FD7-BE60-4B87-A07D-42B82525A6BC}">
  <dimension ref="A1:E24"/>
  <sheetViews>
    <sheetView zoomScale="85" zoomScaleNormal="85" workbookViewId="0" topLeftCell="A1">
      <selection activeCell="E32" sqref="E32"/>
    </sheetView>
  </sheetViews>
  <sheetFormatPr defaultColWidth="8.796875" defaultRowHeight="14.25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69" t="s">
        <v>22</v>
      </c>
    </row>
    <row r="2" spans="1:5" s="23" customFormat="1" ht="29.4" customHeight="1">
      <c r="A2" s="47" t="s">
        <v>2</v>
      </c>
      <c r="B2" s="48" t="s">
        <v>23</v>
      </c>
      <c r="C2" s="48" t="s">
        <v>24</v>
      </c>
      <c r="D2" s="7"/>
      <c r="E2" s="70"/>
    </row>
    <row r="3" spans="1:5" s="23" customFormat="1" ht="14.25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25" t="s">
        <v>4</v>
      </c>
      <c r="B4" s="26"/>
      <c r="C4" s="26" t="s">
        <v>76</v>
      </c>
      <c r="D4" s="27"/>
      <c r="E4" s="28"/>
    </row>
    <row r="5" spans="1:5" s="23" customFormat="1" ht="13.8">
      <c r="A5" s="25" t="s">
        <v>30</v>
      </c>
      <c r="B5" s="26"/>
      <c r="C5" s="26" t="s">
        <v>40</v>
      </c>
      <c r="D5" s="27"/>
      <c r="E5" s="28"/>
    </row>
    <row r="6" spans="1:5" s="23" customFormat="1" ht="13.8">
      <c r="A6" s="25" t="s">
        <v>27</v>
      </c>
      <c r="B6" s="26"/>
      <c r="C6" s="26" t="s">
        <v>31</v>
      </c>
      <c r="D6" s="27"/>
      <c r="E6" s="28"/>
    </row>
    <row r="7" spans="1:5" s="23" customFormat="1" ht="13.8">
      <c r="A7" s="25" t="s">
        <v>3</v>
      </c>
      <c r="B7" s="26" t="s">
        <v>48</v>
      </c>
      <c r="C7" s="26" t="s">
        <v>77</v>
      </c>
      <c r="D7" s="27"/>
      <c r="E7" s="28"/>
    </row>
    <row r="8" spans="1:5" s="23" customFormat="1" ht="13.8">
      <c r="A8" s="25" t="s">
        <v>32</v>
      </c>
      <c r="B8" s="26" t="s">
        <v>46</v>
      </c>
      <c r="C8" s="26" t="s">
        <v>47</v>
      </c>
      <c r="D8" s="27"/>
      <c r="E8" s="28"/>
    </row>
    <row r="9" spans="1:5" s="23" customFormat="1" ht="13.8">
      <c r="A9" s="36" t="s">
        <v>35</v>
      </c>
      <c r="B9" s="37"/>
      <c r="C9" s="37"/>
      <c r="D9" s="27"/>
      <c r="E9" s="39" t="s">
        <v>35</v>
      </c>
    </row>
    <row r="10" spans="1:5" s="23" customFormat="1" ht="13.8">
      <c r="A10" s="25" t="s">
        <v>33</v>
      </c>
      <c r="B10" s="26"/>
      <c r="C10" s="26">
        <v>1</v>
      </c>
      <c r="D10" s="27"/>
      <c r="E10" s="28"/>
    </row>
    <row r="11" spans="1:5" s="23" customFormat="1" ht="13.8">
      <c r="A11" s="25" t="s">
        <v>34</v>
      </c>
      <c r="B11" s="26"/>
      <c r="C11" s="26">
        <v>2</v>
      </c>
      <c r="D11" s="27"/>
      <c r="E11" s="28"/>
    </row>
    <row r="12" spans="1:5" s="23" customFormat="1" ht="13.8">
      <c r="A12" s="25" t="s">
        <v>78</v>
      </c>
      <c r="B12" s="26"/>
      <c r="C12" s="26">
        <v>2</v>
      </c>
      <c r="D12" s="27"/>
      <c r="E12" s="28"/>
    </row>
    <row r="13" spans="1:5" s="23" customFormat="1" ht="13.8">
      <c r="A13" s="25" t="s">
        <v>80</v>
      </c>
      <c r="B13" s="26" t="s">
        <v>29</v>
      </c>
      <c r="C13" s="26"/>
      <c r="D13" s="27"/>
      <c r="E13" s="28"/>
    </row>
    <row r="14" spans="1:5" s="23" customFormat="1" ht="13.8">
      <c r="A14" s="25" t="s">
        <v>79</v>
      </c>
      <c r="B14" s="26" t="s">
        <v>29</v>
      </c>
      <c r="C14" s="26"/>
      <c r="D14" s="27"/>
      <c r="E14" s="28"/>
    </row>
    <row r="15" spans="1:5" s="23" customFormat="1" ht="14.25">
      <c r="A15" s="21" t="s">
        <v>44</v>
      </c>
      <c r="B15" s="22"/>
      <c r="C15" s="22"/>
      <c r="D15" s="8"/>
      <c r="E15" s="9" t="s">
        <v>44</v>
      </c>
    </row>
    <row r="16" spans="1:5" s="23" customFormat="1" ht="13.8">
      <c r="A16" s="25" t="s">
        <v>38</v>
      </c>
      <c r="B16" s="26" t="s">
        <v>29</v>
      </c>
      <c r="C16" s="26"/>
      <c r="D16" s="27"/>
      <c r="E16" s="29"/>
    </row>
    <row r="17" spans="1:5" s="23" customFormat="1" ht="13.8">
      <c r="A17" s="25" t="s">
        <v>41</v>
      </c>
      <c r="B17" s="26" t="s">
        <v>29</v>
      </c>
      <c r="C17" s="26"/>
      <c r="D17" s="27"/>
      <c r="E17" s="29"/>
    </row>
    <row r="18" spans="1:5" s="23" customFormat="1" ht="13.8">
      <c r="A18" s="25" t="s">
        <v>42</v>
      </c>
      <c r="B18" s="26" t="s">
        <v>29</v>
      </c>
      <c r="C18" s="26"/>
      <c r="D18" s="27"/>
      <c r="E18" s="29"/>
    </row>
    <row r="19" spans="1:5" ht="14.25">
      <c r="A19" s="21" t="s">
        <v>25</v>
      </c>
      <c r="B19" s="22"/>
      <c r="C19" s="22"/>
      <c r="D19" s="8"/>
      <c r="E19" s="9" t="s">
        <v>25</v>
      </c>
    </row>
    <row r="20" spans="1:5" s="23" customFormat="1" ht="13.8">
      <c r="A20" s="25" t="s">
        <v>36</v>
      </c>
      <c r="B20" s="26"/>
      <c r="C20" s="26" t="s">
        <v>43</v>
      </c>
      <c r="D20" s="27"/>
      <c r="E20" s="28"/>
    </row>
    <row r="21" spans="1:5" ht="14.25">
      <c r="A21" s="25" t="s">
        <v>81</v>
      </c>
      <c r="B21" s="26" t="s">
        <v>82</v>
      </c>
      <c r="C21" s="25"/>
      <c r="E21" s="28"/>
    </row>
    <row r="22" spans="1:5" ht="14.25">
      <c r="A22" s="77" t="s">
        <v>83</v>
      </c>
      <c r="B22" s="26" t="s">
        <v>29</v>
      </c>
      <c r="C22" s="25"/>
      <c r="E22" s="28"/>
    </row>
    <row r="23" spans="1:5" ht="14.25">
      <c r="A23" s="25"/>
      <c r="B23" s="26"/>
      <c r="C23" s="25"/>
      <c r="E23" s="28"/>
    </row>
    <row r="24" spans="1:5" ht="14.25">
      <c r="A24" s="25"/>
      <c r="B24" s="26"/>
      <c r="C24" s="25"/>
      <c r="E24" s="28"/>
    </row>
  </sheetData>
  <sheetProtection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="85" zoomScaleNormal="85" workbookViewId="0" topLeftCell="A1">
      <selection activeCell="C16" sqref="C16"/>
    </sheetView>
  </sheetViews>
  <sheetFormatPr defaultColWidth="8.796875" defaultRowHeight="14.25"/>
  <cols>
    <col min="1" max="1" width="28.296875" style="23" customWidth="1"/>
    <col min="2" max="2" width="16.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ht="36.6" customHeight="1">
      <c r="A1" s="18"/>
      <c r="B1" s="19"/>
      <c r="C1" s="20"/>
      <c r="D1" s="6"/>
      <c r="E1" s="69" t="s">
        <v>22</v>
      </c>
    </row>
    <row r="2" spans="1:5" ht="53.4" customHeight="1">
      <c r="A2" s="62" t="s">
        <v>2</v>
      </c>
      <c r="B2" s="63" t="s">
        <v>23</v>
      </c>
      <c r="C2" s="64" t="s">
        <v>24</v>
      </c>
      <c r="D2" s="7"/>
      <c r="E2" s="70"/>
    </row>
    <row r="3" spans="1:5" ht="14.25">
      <c r="A3" s="65" t="s">
        <v>26</v>
      </c>
      <c r="B3" s="66"/>
      <c r="C3" s="66"/>
      <c r="D3" s="8"/>
      <c r="E3" s="9" t="s">
        <v>26</v>
      </c>
    </row>
    <row r="4" spans="1:5" ht="14.25">
      <c r="A4" s="78" t="s">
        <v>86</v>
      </c>
      <c r="B4" s="79" t="s">
        <v>87</v>
      </c>
      <c r="C4" s="26"/>
      <c r="E4" s="28"/>
    </row>
    <row r="5" spans="1:5" ht="14.25">
      <c r="A5" s="78" t="s">
        <v>84</v>
      </c>
      <c r="B5" s="79" t="s">
        <v>48</v>
      </c>
      <c r="C5" s="26"/>
      <c r="E5" s="28"/>
    </row>
    <row r="6" spans="1:5" ht="14.25">
      <c r="A6" s="78" t="s">
        <v>85</v>
      </c>
      <c r="B6" s="57"/>
      <c r="C6" s="79" t="s">
        <v>88</v>
      </c>
      <c r="E6" s="28"/>
    </row>
    <row r="7" spans="1:5" ht="13.8" customHeight="1">
      <c r="A7" s="21" t="s">
        <v>25</v>
      </c>
      <c r="B7" s="22"/>
      <c r="C7" s="22"/>
      <c r="D7" s="8"/>
      <c r="E7" s="9" t="s">
        <v>25</v>
      </c>
    </row>
    <row r="8" spans="1:5" ht="14.25">
      <c r="A8" s="25"/>
      <c r="B8" s="26"/>
      <c r="C8" s="26"/>
      <c r="E8" s="29"/>
    </row>
    <row r="9" spans="1:5" ht="14.25">
      <c r="A9" s="25"/>
      <c r="B9" s="26"/>
      <c r="C9" s="26"/>
      <c r="E9" s="29"/>
    </row>
    <row r="10" spans="1:5" ht="14.25">
      <c r="A10" s="25"/>
      <c r="B10" s="26"/>
      <c r="C10" s="26"/>
      <c r="E10" s="29"/>
    </row>
  </sheetData>
  <sheetProtection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2022-10-13T10:36:35Z</dcterms:modified>
  <cp:category/>
  <cp:version/>
  <cp:contentType/>
  <cp:contentStatus/>
  <cp:revision>1</cp:revision>
</cp:coreProperties>
</file>