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ThisWorkbook" defaultThemeVersion="124226"/>
  <bookViews>
    <workbookView xWindow="65416" yWindow="65416" windowWidth="38640" windowHeight="21240" tabRatio="877" activeTab="4"/>
  </bookViews>
  <sheets>
    <sheet name="Hodnocení" sheetId="10" r:id="rId1"/>
    <sheet name="Monitor typ 1 + Rozsireni" sheetId="7" r:id="rId2"/>
    <sheet name="Monitor typ 2 + Rozsireni" sheetId="8" r:id="rId3"/>
    <sheet name="Monitor typ 3 + Rozsireni" sheetId="9" r:id="rId4"/>
    <sheet name="Monitor typ 4 + Rozsireni" sheetId="6" r:id="rId5"/>
  </sheets>
  <definedNames/>
  <calcPr calcId="191029"/>
  <extLst/>
</workbook>
</file>

<file path=xl/sharedStrings.xml><?xml version="1.0" encoding="utf-8"?>
<sst xmlns="http://schemas.openxmlformats.org/spreadsheetml/2006/main" count="262" uniqueCount="100">
  <si>
    <t>Monitor typ 1:</t>
  </si>
  <si>
    <t>Parametr</t>
  </si>
  <si>
    <t>Úhlopříčka obrazovky</t>
  </si>
  <si>
    <t>Širokoúhlý displej</t>
  </si>
  <si>
    <t>Ano</t>
  </si>
  <si>
    <t>Nativní rozlišení</t>
  </si>
  <si>
    <t>1920 x 1080 při 60 Hz</t>
  </si>
  <si>
    <t>Podsvícení displeje</t>
  </si>
  <si>
    <t>LED</t>
  </si>
  <si>
    <t>Technologie panelu</t>
  </si>
  <si>
    <t>Kontrastní poměr</t>
  </si>
  <si>
    <t>Jas</t>
  </si>
  <si>
    <t>Doba odezvy</t>
  </si>
  <si>
    <t>Pozorovací úhly</t>
  </si>
  <si>
    <t>min. 178° (horizontálně) a min. 178° (vertikálně)</t>
  </si>
  <si>
    <t>Konektory</t>
  </si>
  <si>
    <t>Porty</t>
  </si>
  <si>
    <t>Podstavec</t>
  </si>
  <si>
    <t>Ergonomický a vysoce polohovatelný, umožňující výškové nastavení, naklopení, otáčení s podporou funkce Pivot</t>
  </si>
  <si>
    <t>Mechanické zabezpečení</t>
  </si>
  <si>
    <t>Požadavky na splnění mezinárodně uznávaných certifikátů</t>
  </si>
  <si>
    <t>Přislušenství</t>
  </si>
  <si>
    <t>Monitor typ 2:</t>
  </si>
  <si>
    <t>Monitor typ 3:</t>
  </si>
  <si>
    <t>Rozšíření:</t>
  </si>
  <si>
    <t>specifikace/ minimální požadavky zadavatele</t>
  </si>
  <si>
    <t>M3-1</t>
  </si>
  <si>
    <t>Obsahuje lock slot pro možnost mechanického zabezpečení</t>
  </si>
  <si>
    <t>Monitor typ 4:</t>
  </si>
  <si>
    <t>min. 1000:1</t>
  </si>
  <si>
    <t>min. 250 cd/m2</t>
  </si>
  <si>
    <t>2560 x 1440 při 60 Hz</t>
  </si>
  <si>
    <t>max. 8ms</t>
  </si>
  <si>
    <t>M3-2</t>
  </si>
  <si>
    <t>M4-1</t>
  </si>
  <si>
    <t>M4-2</t>
  </si>
  <si>
    <t>Pokyny pro vyplnění:</t>
  </si>
  <si>
    <t>Uchazeč vyplní prázdná šedá pole následujícím způsobem.</t>
  </si>
  <si>
    <t>Všechna prázdná šedá pole musejí být vyplněna. V buňce C15 uveďte název nebo typové označení nabízeného zařízení, ve sloupci C "Nabízená konfigurace uchazeče" uveďte u každé položky přesné označení.</t>
  </si>
  <si>
    <t>Nesplnění minimálních parametrů je důvodem k vyloučení uchazeče.</t>
  </si>
  <si>
    <t>min. 300 cd/m2</t>
  </si>
  <si>
    <t>M3-3</t>
  </si>
  <si>
    <t>VGA (D-Sub), HDMI, DisplayPort</t>
  </si>
  <si>
    <t>přidat stereo reproduktory připojitelné přes jack 3,5mm nebo USB, umístěné na spodním rámu monitoru a napájené přímo z monitoru</t>
  </si>
  <si>
    <t>kabel HDMI propojovací. Délka kabelu min. 2 metry.</t>
  </si>
  <si>
    <t>IPS nebo VA nebo PLS, matná obrazovka s antireflexní úpravou</t>
  </si>
  <si>
    <t>IPS nebo VA nebo PLS, matná obrazovka s antireflexní úpravou</t>
  </si>
  <si>
    <t>Nabízená konfigurace</t>
  </si>
  <si>
    <t>M2-1</t>
  </si>
  <si>
    <t>M2-2</t>
  </si>
  <si>
    <t>M2-3</t>
  </si>
  <si>
    <t>monitor pro každodenní práci v tabulkových a dalších kancelářských aplikacích</t>
  </si>
  <si>
    <t>monitor s větší úhlopříčkou pro náročnější kancelářskou práci v tabulkových aplikacích</t>
  </si>
  <si>
    <t>monitor s větší úhlopříčkou vhodný pro práci v grafických nebo tabulkových aplikacích, úpravy fotografií, CAD, atp.</t>
  </si>
  <si>
    <t>23.8" až 25”, poměr stran 16:9 nebo 16:10</t>
  </si>
  <si>
    <t>26.8" až 28”, poměr stran 16:9 nebo 16:10</t>
  </si>
  <si>
    <t>monitor s velmi širokou úhlopříčkou vhodný pro nejnáročnější práci v grafických nebo tabulkových aplikacích, úpravy fotografií, CAD, atp.</t>
  </si>
  <si>
    <t>3440 x 1440 při 60 Hz</t>
  </si>
  <si>
    <t>33.8" až 36”, poměr stran 21:9</t>
  </si>
  <si>
    <t>Ergonomický a vysoce polohovatelný, umožňující výškové nastavení, naklopení, otáčení</t>
  </si>
  <si>
    <t>HDMI, DisplayPort, USB Type-C</t>
  </si>
  <si>
    <t>Včetně DisplayPort, USB a napájecího kabelu součástí dodávky</t>
  </si>
  <si>
    <t>M1-1</t>
  </si>
  <si>
    <t>M1-2</t>
  </si>
  <si>
    <t>M1-3</t>
  </si>
  <si>
    <t>rozšíření záruky na 60 měsíců NBD</t>
  </si>
  <si>
    <t>Integrovaný USB hub, min. 4x USB 3.1 porty</t>
  </si>
  <si>
    <t>Barevně rozlišené pole (typ) znamenají základní sestavu viz. tabulky minimálních požadovaných parametrů. Bílá pole obsahují rozšíření pro tyto jednotlivé konfigurace</t>
  </si>
  <si>
    <t>Všechna prázdná šedá pole musejí být vyplněna. Ve sloupci D "Cena bez DPH za kus" uveďte u každé položky nabídnutou cenu v Kč. Ve sloupci E "Sazba DPH v %" uveďte u každé položky platnou sazbu DPH v %</t>
  </si>
  <si>
    <t>Nevyplnění všech šedých polí je důvodem k vyloučení uchazeče</t>
  </si>
  <si>
    <t>A</t>
  </si>
  <si>
    <t>B</t>
  </si>
  <si>
    <t>C</t>
  </si>
  <si>
    <t>D</t>
  </si>
  <si>
    <t>E</t>
  </si>
  <si>
    <t>F</t>
  </si>
  <si>
    <t>G</t>
  </si>
  <si>
    <t>H</t>
  </si>
  <si>
    <t>Základní typ a rozšíření</t>
  </si>
  <si>
    <t>Charakteristika</t>
  </si>
  <si>
    <t>Počet kusů pro hodnocení</t>
  </si>
  <si>
    <t>Cena bez DPH za kus</t>
  </si>
  <si>
    <t>Sazba DPH v %</t>
  </si>
  <si>
    <t>Cena s DPH za kus</t>
  </si>
  <si>
    <t>Celkem bez DPH</t>
  </si>
  <si>
    <t>Celkem s DPH</t>
  </si>
  <si>
    <t>Monitor typ 1</t>
  </si>
  <si>
    <t>Monitor typ 2</t>
  </si>
  <si>
    <t>Monitor typ 3</t>
  </si>
  <si>
    <t>Monitor typ 4</t>
  </si>
  <si>
    <t>Cena celkem bez DPH v Kč</t>
  </si>
  <si>
    <t>Celková výše DPH v Kč</t>
  </si>
  <si>
    <t>Cena celkem s DPH v Kč</t>
  </si>
  <si>
    <t>Příloha č. 9 – Popis předmětu plnění a Cenová nabídka pro část 2 Monitory</t>
  </si>
  <si>
    <r>
      <rPr>
        <b/>
        <sz val="11"/>
        <color theme="0" tint="-0.1499900072813034"/>
        <rFont val="Calibri"/>
        <family val="2"/>
        <scheme val="minor"/>
      </rPr>
      <t>|</t>
    </r>
    <r>
      <rPr>
        <b/>
        <sz val="11"/>
        <rFont val="Calibri"/>
        <family val="2"/>
        <scheme val="minor"/>
      </rPr>
      <t xml:space="preserve">                   vyberte z rozevíracího seznamu  ------------------&gt;</t>
    </r>
  </si>
  <si>
    <t>splňuje EPEAT Gold, TCO</t>
  </si>
  <si>
    <t>splňuje ENERGY STAR</t>
  </si>
  <si>
    <t>Účastník zadávacího řízení uvede jednotkovou nabídkovou cenu v Kč bez DPH s tolika desetinnými místy za desetinnou čárkou tak, aby počet desetinných míst se vždy shodoval s počty desetinných míst uváděných v účastníkově (dodavatelově) účetním programu (zadavatel v Přílohách č. 8 až 11 nastavil počet desetinných míst na dvě desetinná místa), a to zejména fakturačním programu, resp. ceny uvedené v nabídce do konce lhůty pro podání nabídek se musí shodovat i vč. počtu desetinných míst s cenami uvedenými vybraným dodavatelem na každé faktuře, kterou vyúčtuje cenu zboží po jeho dodání zadavateli!</t>
  </si>
  <si>
    <t>Nahrazení výše uvedených certifikátů</t>
  </si>
  <si>
    <t>Pokud účastník výše uvedené certifikáty nahrazuje jinými rovnocennými certifikáty (normami) je povinen uvést bližší specifikaci těchto certifikátů (norem).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</si>
</sst>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thin"/>
      <bottom style="medium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Protection="1"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5" fillId="0" borderId="0" xfId="0" applyFont="1" applyBorder="1" applyAlignment="1" applyProtection="1">
      <alignment vertical="center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49" fontId="4" fillId="0" borderId="1" xfId="0" applyNumberFormat="1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6" fillId="6" borderId="2" xfId="0" applyFont="1" applyFill="1" applyBorder="1" applyAlignment="1" applyProtection="1">
      <alignment horizontal="center" wrapText="1"/>
      <protection locked="0"/>
    </xf>
    <xf numFmtId="0" fontId="2" fillId="7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2" xfId="0" applyFont="1" applyBorder="1" applyAlignment="1">
      <alignment vertical="center"/>
    </xf>
    <xf numFmtId="0" fontId="6" fillId="6" borderId="7" xfId="0" applyFont="1" applyFill="1" applyBorder="1" applyAlignment="1" applyProtection="1">
      <alignment horizontal="center" wrapText="1"/>
      <protection locked="0"/>
    </xf>
    <xf numFmtId="0" fontId="6" fillId="6" borderId="8" xfId="0" applyFont="1" applyFill="1" applyBorder="1" applyAlignment="1" applyProtection="1">
      <alignment horizontal="center" wrapText="1"/>
      <protection locked="0"/>
    </xf>
    <xf numFmtId="0" fontId="6" fillId="6" borderId="9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6" borderId="14" xfId="0" applyNumberFormat="1" applyFont="1" applyFill="1" applyBorder="1" applyAlignment="1" applyProtection="1">
      <alignment horizontal="center" vertical="center"/>
      <protection locked="0"/>
    </xf>
    <xf numFmtId="10" fontId="3" fillId="6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6" borderId="17" xfId="0" applyNumberFormat="1" applyFont="1" applyFill="1" applyBorder="1" applyAlignment="1" applyProtection="1">
      <alignment horizontal="center" vertical="center"/>
      <protection locked="0"/>
    </xf>
    <xf numFmtId="10" fontId="3" fillId="6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6" borderId="21" xfId="0" applyNumberFormat="1" applyFont="1" applyFill="1" applyBorder="1" applyAlignment="1" applyProtection="1">
      <alignment horizontal="center" vertical="center"/>
      <protection locked="0"/>
    </xf>
    <xf numFmtId="10" fontId="3" fillId="6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164" fontId="3" fillId="6" borderId="25" xfId="0" applyNumberFormat="1" applyFont="1" applyFill="1" applyBorder="1" applyAlignment="1" applyProtection="1">
      <alignment horizontal="center" vertical="center"/>
      <protection locked="0"/>
    </xf>
    <xf numFmtId="10" fontId="3" fillId="6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>
      <alignment vertical="center"/>
    </xf>
    <xf numFmtId="0" fontId="3" fillId="2" borderId="27" xfId="0" applyFont="1" applyFill="1" applyBorder="1" applyAlignment="1">
      <alignment horizontal="justify" vertical="center" wrapText="1"/>
    </xf>
    <xf numFmtId="164" fontId="3" fillId="0" borderId="1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164" fontId="3" fillId="6" borderId="29" xfId="0" applyNumberFormat="1" applyFont="1" applyFill="1" applyBorder="1" applyAlignment="1" applyProtection="1">
      <alignment horizontal="center" vertical="center"/>
      <protection locked="0"/>
    </xf>
    <xf numFmtId="10" fontId="3" fillId="6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vertical="center"/>
    </xf>
    <xf numFmtId="164" fontId="3" fillId="6" borderId="26" xfId="0" applyNumberFormat="1" applyFont="1" applyFill="1" applyBorder="1" applyAlignment="1" applyProtection="1">
      <alignment horizontal="center" vertical="center"/>
      <protection locked="0"/>
    </xf>
    <xf numFmtId="10" fontId="3" fillId="6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164" fontId="3" fillId="6" borderId="33" xfId="0" applyNumberFormat="1" applyFont="1" applyFill="1" applyBorder="1" applyAlignment="1" applyProtection="1">
      <alignment horizontal="center" vertical="center"/>
      <protection locked="0"/>
    </xf>
    <xf numFmtId="10" fontId="3" fillId="6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164" fontId="3" fillId="6" borderId="34" xfId="0" applyNumberFormat="1" applyFont="1" applyFill="1" applyBorder="1" applyAlignment="1" applyProtection="1">
      <alignment horizontal="center" vertical="center"/>
      <protection locked="0"/>
    </xf>
    <xf numFmtId="10" fontId="3" fillId="6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7" borderId="2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3" fillId="0" borderId="35" xfId="0" applyFont="1" applyBorder="1" applyAlignment="1">
      <alignment horizontal="justify" vertical="center" wrapText="1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36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2" fillId="7" borderId="4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36" xfId="0" applyFont="1" applyBorder="1" applyAlignment="1" applyProtection="1">
      <alignment horizontal="right"/>
      <protection/>
    </xf>
    <xf numFmtId="0" fontId="2" fillId="5" borderId="4" xfId="0" applyFont="1" applyFill="1" applyBorder="1" applyAlignment="1" applyProtection="1">
      <alignment horizontal="justify" vertical="center"/>
      <protection/>
    </xf>
    <xf numFmtId="0" fontId="2" fillId="5" borderId="3" xfId="0" applyFont="1" applyFill="1" applyBorder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/>
      <protection/>
    </xf>
    <xf numFmtId="0" fontId="3" fillId="0" borderId="6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5AF2-8DA7-4ED5-823B-31F132CCF24E}">
  <sheetPr>
    <tabColor theme="3" tint="0.7999799847602844"/>
  </sheetPr>
  <dimension ref="A8:H36"/>
  <sheetViews>
    <sheetView view="pageBreakPreview" zoomScale="60" workbookViewId="0" topLeftCell="A1">
      <selection activeCell="H36" sqref="H36"/>
    </sheetView>
  </sheetViews>
  <sheetFormatPr defaultColWidth="9.140625" defaultRowHeight="15"/>
  <cols>
    <col min="1" max="1" width="15.140625" style="33" customWidth="1"/>
    <col min="2" max="2" width="132.421875" style="33" bestFit="1" customWidth="1"/>
    <col min="3" max="3" width="13.140625" style="33" customWidth="1"/>
    <col min="4" max="5" width="14.8515625" style="34" customWidth="1"/>
    <col min="6" max="6" width="14.8515625" style="33" customWidth="1"/>
    <col min="7" max="7" width="18.8515625" style="33" customWidth="1"/>
    <col min="8" max="8" width="24.140625" style="33" customWidth="1"/>
    <col min="9" max="9" width="153.28125" style="33" bestFit="1" customWidth="1"/>
    <col min="10" max="16384" width="9.140625" style="33" customWidth="1"/>
  </cols>
  <sheetData>
    <row r="8" ht="15">
      <c r="A8" s="32" t="s">
        <v>36</v>
      </c>
    </row>
    <row r="9" ht="15">
      <c r="A9" s="35" t="s">
        <v>37</v>
      </c>
    </row>
    <row r="10" ht="15">
      <c r="A10" s="35" t="s">
        <v>67</v>
      </c>
    </row>
    <row r="11" ht="15">
      <c r="A11" s="35" t="s">
        <v>68</v>
      </c>
    </row>
    <row r="12" spans="1:8" ht="41.45" customHeight="1">
      <c r="A12" s="97" t="s">
        <v>97</v>
      </c>
      <c r="B12" s="97"/>
      <c r="C12" s="97"/>
      <c r="D12" s="97"/>
      <c r="E12" s="97"/>
      <c r="F12" s="97"/>
      <c r="G12" s="97"/>
      <c r="H12" s="97"/>
    </row>
    <row r="13" ht="15">
      <c r="A13" s="35" t="s">
        <v>69</v>
      </c>
    </row>
    <row r="14" spans="1:8" ht="21.75" thickBot="1">
      <c r="A14" s="92" t="s">
        <v>93</v>
      </c>
      <c r="B14" s="92"/>
      <c r="C14" s="92"/>
      <c r="D14" s="92"/>
      <c r="E14" s="92"/>
      <c r="F14" s="92"/>
      <c r="G14" s="92"/>
      <c r="H14" s="93"/>
    </row>
    <row r="15" spans="1:8" ht="15.75" thickBot="1">
      <c r="A15" s="36" t="s">
        <v>70</v>
      </c>
      <c r="B15" s="37" t="s">
        <v>71</v>
      </c>
      <c r="C15" s="37" t="s">
        <v>72</v>
      </c>
      <c r="D15" s="37" t="s">
        <v>73</v>
      </c>
      <c r="E15" s="37" t="s">
        <v>74</v>
      </c>
      <c r="F15" s="37" t="s">
        <v>75</v>
      </c>
      <c r="G15" s="37" t="s">
        <v>76</v>
      </c>
      <c r="H15" s="37" t="s">
        <v>77</v>
      </c>
    </row>
    <row r="16" spans="1:8" ht="39" thickBot="1">
      <c r="A16" s="38" t="s">
        <v>78</v>
      </c>
      <c r="B16" s="39" t="s">
        <v>79</v>
      </c>
      <c r="C16" s="40" t="s">
        <v>80</v>
      </c>
      <c r="D16" s="41" t="s">
        <v>81</v>
      </c>
      <c r="E16" s="41" t="s">
        <v>82</v>
      </c>
      <c r="F16" s="41" t="s">
        <v>83</v>
      </c>
      <c r="G16" s="41" t="s">
        <v>84</v>
      </c>
      <c r="H16" s="41" t="s">
        <v>85</v>
      </c>
    </row>
    <row r="17" spans="1:8" ht="13.5" thickBot="1">
      <c r="A17" s="42" t="s">
        <v>86</v>
      </c>
      <c r="B17" s="43" t="s">
        <v>51</v>
      </c>
      <c r="C17" s="44">
        <v>30</v>
      </c>
      <c r="D17" s="45"/>
      <c r="E17" s="46"/>
      <c r="F17" s="47">
        <f>D17*(1+E17)</f>
        <v>0</v>
      </c>
      <c r="G17" s="47">
        <f aca="true" t="shared" si="0" ref="G17:G31">C17*D17</f>
        <v>0</v>
      </c>
      <c r="H17" s="47">
        <f>C17*F17</f>
        <v>0</v>
      </c>
    </row>
    <row r="18" spans="1:8" ht="15">
      <c r="A18" s="48" t="s">
        <v>62</v>
      </c>
      <c r="B18" s="49" t="s">
        <v>43</v>
      </c>
      <c r="C18" s="50">
        <v>15</v>
      </c>
      <c r="D18" s="51"/>
      <c r="E18" s="52"/>
      <c r="F18" s="53">
        <f aca="true" t="shared" si="1" ref="F18:F31">D18*(1+E18)</f>
        <v>0</v>
      </c>
      <c r="G18" s="53">
        <f t="shared" si="0"/>
        <v>0</v>
      </c>
      <c r="H18" s="53">
        <f aca="true" t="shared" si="2" ref="H18:H31">C18*F18</f>
        <v>0</v>
      </c>
    </row>
    <row r="19" spans="1:8" ht="15">
      <c r="A19" s="54" t="s">
        <v>63</v>
      </c>
      <c r="B19" s="55" t="s">
        <v>44</v>
      </c>
      <c r="C19" s="56">
        <v>15</v>
      </c>
      <c r="D19" s="57"/>
      <c r="E19" s="58"/>
      <c r="F19" s="59">
        <f t="shared" si="1"/>
        <v>0</v>
      </c>
      <c r="G19" s="59">
        <f t="shared" si="0"/>
        <v>0</v>
      </c>
      <c r="H19" s="59">
        <f t="shared" si="2"/>
        <v>0</v>
      </c>
    </row>
    <row r="20" spans="1:8" ht="13.5" thickBot="1">
      <c r="A20" s="60" t="s">
        <v>64</v>
      </c>
      <c r="B20" s="61" t="s">
        <v>65</v>
      </c>
      <c r="C20" s="62">
        <v>15</v>
      </c>
      <c r="D20" s="63"/>
      <c r="E20" s="64"/>
      <c r="F20" s="65">
        <f t="shared" si="1"/>
        <v>0</v>
      </c>
      <c r="G20" s="65">
        <f t="shared" si="0"/>
        <v>0</v>
      </c>
      <c r="H20" s="65">
        <f t="shared" si="2"/>
        <v>0</v>
      </c>
    </row>
    <row r="21" spans="1:8" ht="13.5" thickBot="1">
      <c r="A21" s="66" t="s">
        <v>87</v>
      </c>
      <c r="B21" s="4" t="s">
        <v>52</v>
      </c>
      <c r="C21" s="44">
        <v>30</v>
      </c>
      <c r="D21" s="45"/>
      <c r="E21" s="46"/>
      <c r="F21" s="47">
        <f t="shared" si="1"/>
        <v>0</v>
      </c>
      <c r="G21" s="47">
        <f t="shared" si="0"/>
        <v>0</v>
      </c>
      <c r="H21" s="47">
        <f t="shared" si="2"/>
        <v>0</v>
      </c>
    </row>
    <row r="22" spans="1:8" ht="15">
      <c r="A22" s="48" t="s">
        <v>48</v>
      </c>
      <c r="B22" s="49" t="s">
        <v>43</v>
      </c>
      <c r="C22" s="50">
        <v>15</v>
      </c>
      <c r="D22" s="51"/>
      <c r="E22" s="52"/>
      <c r="F22" s="67">
        <f t="shared" si="1"/>
        <v>0</v>
      </c>
      <c r="G22" s="67">
        <f t="shared" si="0"/>
        <v>0</v>
      </c>
      <c r="H22" s="67">
        <f t="shared" si="2"/>
        <v>0</v>
      </c>
    </row>
    <row r="23" spans="1:8" ht="15">
      <c r="A23" s="54" t="s">
        <v>49</v>
      </c>
      <c r="B23" s="55" t="s">
        <v>44</v>
      </c>
      <c r="C23" s="68">
        <v>15</v>
      </c>
      <c r="D23" s="69"/>
      <c r="E23" s="70"/>
      <c r="F23" s="71">
        <f t="shared" si="1"/>
        <v>0</v>
      </c>
      <c r="G23" s="71">
        <f t="shared" si="0"/>
        <v>0</v>
      </c>
      <c r="H23" s="71">
        <f t="shared" si="2"/>
        <v>0</v>
      </c>
    </row>
    <row r="24" spans="1:8" ht="13.5" thickBot="1">
      <c r="A24" s="60" t="s">
        <v>50</v>
      </c>
      <c r="B24" s="61" t="s">
        <v>65</v>
      </c>
      <c r="C24" s="62">
        <v>15</v>
      </c>
      <c r="D24" s="72"/>
      <c r="E24" s="73"/>
      <c r="F24" s="65">
        <f t="shared" si="1"/>
        <v>0</v>
      </c>
      <c r="G24" s="65">
        <f t="shared" si="0"/>
        <v>0</v>
      </c>
      <c r="H24" s="65">
        <f t="shared" si="2"/>
        <v>0</v>
      </c>
    </row>
    <row r="25" spans="1:8" ht="13.5" thickBot="1">
      <c r="A25" s="66" t="s">
        <v>88</v>
      </c>
      <c r="B25" s="4" t="s">
        <v>53</v>
      </c>
      <c r="C25" s="44">
        <v>30</v>
      </c>
      <c r="D25" s="45"/>
      <c r="E25" s="46"/>
      <c r="F25" s="47">
        <f t="shared" si="1"/>
        <v>0</v>
      </c>
      <c r="G25" s="47">
        <f t="shared" si="0"/>
        <v>0</v>
      </c>
      <c r="H25" s="47">
        <f t="shared" si="2"/>
        <v>0</v>
      </c>
    </row>
    <row r="26" spans="1:8" ht="15">
      <c r="A26" s="48" t="s">
        <v>26</v>
      </c>
      <c r="B26" s="49" t="s">
        <v>43</v>
      </c>
      <c r="C26" s="50">
        <v>15</v>
      </c>
      <c r="D26" s="51"/>
      <c r="E26" s="52"/>
      <c r="F26" s="67">
        <f t="shared" si="1"/>
        <v>0</v>
      </c>
      <c r="G26" s="67">
        <f t="shared" si="0"/>
        <v>0</v>
      </c>
      <c r="H26" s="67">
        <f t="shared" si="2"/>
        <v>0</v>
      </c>
    </row>
    <row r="27" spans="1:8" ht="15">
      <c r="A27" s="54" t="s">
        <v>33</v>
      </c>
      <c r="B27" s="55" t="s">
        <v>44</v>
      </c>
      <c r="C27" s="68">
        <v>15</v>
      </c>
      <c r="D27" s="69"/>
      <c r="E27" s="70"/>
      <c r="F27" s="71">
        <f t="shared" si="1"/>
        <v>0</v>
      </c>
      <c r="G27" s="71">
        <f t="shared" si="0"/>
        <v>0</v>
      </c>
      <c r="H27" s="71">
        <f t="shared" si="2"/>
        <v>0</v>
      </c>
    </row>
    <row r="28" spans="1:8" ht="13.5" thickBot="1">
      <c r="A28" s="60" t="s">
        <v>41</v>
      </c>
      <c r="B28" s="61" t="s">
        <v>65</v>
      </c>
      <c r="C28" s="62">
        <v>15</v>
      </c>
      <c r="D28" s="72"/>
      <c r="E28" s="73"/>
      <c r="F28" s="65">
        <f t="shared" si="1"/>
        <v>0</v>
      </c>
      <c r="G28" s="65">
        <f t="shared" si="0"/>
        <v>0</v>
      </c>
      <c r="H28" s="65">
        <f t="shared" si="2"/>
        <v>0</v>
      </c>
    </row>
    <row r="29" spans="1:8" ht="13.5" thickBot="1">
      <c r="A29" s="74" t="s">
        <v>89</v>
      </c>
      <c r="B29" s="4" t="s">
        <v>56</v>
      </c>
      <c r="C29" s="44">
        <v>15</v>
      </c>
      <c r="D29" s="45"/>
      <c r="E29" s="46"/>
      <c r="F29" s="47">
        <f t="shared" si="1"/>
        <v>0</v>
      </c>
      <c r="G29" s="47">
        <f t="shared" si="0"/>
        <v>0</v>
      </c>
      <c r="H29" s="47">
        <f t="shared" si="2"/>
        <v>0</v>
      </c>
    </row>
    <row r="30" spans="1:8" ht="15">
      <c r="A30" s="54" t="s">
        <v>34</v>
      </c>
      <c r="B30" s="55" t="s">
        <v>44</v>
      </c>
      <c r="C30" s="75">
        <v>10</v>
      </c>
      <c r="D30" s="76"/>
      <c r="E30" s="77"/>
      <c r="F30" s="71">
        <f t="shared" si="1"/>
        <v>0</v>
      </c>
      <c r="G30" s="71">
        <f t="shared" si="0"/>
        <v>0</v>
      </c>
      <c r="H30" s="71">
        <f t="shared" si="2"/>
        <v>0</v>
      </c>
    </row>
    <row r="31" spans="1:8" ht="13.5" thickBot="1">
      <c r="A31" s="78" t="s">
        <v>35</v>
      </c>
      <c r="B31" s="61" t="s">
        <v>65</v>
      </c>
      <c r="C31" s="62">
        <v>10</v>
      </c>
      <c r="D31" s="79"/>
      <c r="E31" s="80"/>
      <c r="F31" s="65">
        <f t="shared" si="1"/>
        <v>0</v>
      </c>
      <c r="G31" s="65">
        <f t="shared" si="0"/>
        <v>0</v>
      </c>
      <c r="H31" s="65">
        <f t="shared" si="2"/>
        <v>0</v>
      </c>
    </row>
    <row r="32" spans="1:7" ht="15">
      <c r="A32" s="34"/>
      <c r="B32" s="81"/>
      <c r="C32" s="82"/>
      <c r="D32" s="83"/>
      <c r="E32" s="83"/>
      <c r="F32" s="84"/>
      <c r="G32" s="84"/>
    </row>
    <row r="33" ht="13.5" thickBot="1"/>
    <row r="34" spans="3:8" ht="15.75" thickBot="1">
      <c r="C34" s="94" t="s">
        <v>90</v>
      </c>
      <c r="D34" s="95"/>
      <c r="E34" s="95"/>
      <c r="F34" s="95"/>
      <c r="G34" s="96"/>
      <c r="H34" s="85">
        <f>SUM(G17:G31)</f>
        <v>0</v>
      </c>
    </row>
    <row r="35" spans="3:8" ht="15.75" thickBot="1">
      <c r="C35" s="35" t="s">
        <v>91</v>
      </c>
      <c r="D35" s="35"/>
      <c r="E35" s="83"/>
      <c r="F35" s="83"/>
      <c r="G35" s="35"/>
      <c r="H35" s="86">
        <f>(E17*D17)+(E18*D18)+(E19*D19)+(E20*D20)+(E21*D21)+(E22*D22)+(E23*D23)+(E24*D24)+(E25*D25)+(E26*D26)+(E27*D27)+(E28*D28)+(E29*D29)+(E30*D30)+(E31*D31)</f>
        <v>0</v>
      </c>
    </row>
    <row r="36" spans="3:8" ht="15.75" thickBot="1">
      <c r="C36" s="94" t="s">
        <v>92</v>
      </c>
      <c r="D36" s="95"/>
      <c r="E36" s="95"/>
      <c r="F36" s="95"/>
      <c r="G36" s="96"/>
      <c r="H36" s="85">
        <f>SUM(H17:H31)</f>
        <v>0</v>
      </c>
    </row>
  </sheetData>
  <sheetProtection algorithmName="SHA-512" hashValue="68pdJcwOZUTfD6A1IeI7dKBqru6ujxglre6vHwHEEe7Dm5IubKJN+U+b01Iu3zWMTyR7azpPNoq5sC6/yPzVUg==" saltValue="umZtMmc7riyFiE6A76jIFQ==" spinCount="100000" sheet="1" objects="1" scenarios="1"/>
  <mergeCells count="4">
    <mergeCell ref="A14:H14"/>
    <mergeCell ref="C34:G34"/>
    <mergeCell ref="C36:G36"/>
    <mergeCell ref="A12:H12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799847602844"/>
    <pageSetUpPr fitToPage="1"/>
  </sheetPr>
  <dimension ref="A1:F39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2.00390625" style="5" bestFit="1" customWidth="1"/>
    <col min="2" max="2" width="94.28125" style="5" bestFit="1" customWidth="1"/>
    <col min="3" max="3" width="65.7109375" style="5" customWidth="1"/>
    <col min="4" max="4" width="199.140625" style="5" customWidth="1"/>
    <col min="5" max="5" width="20.7109375" style="5" bestFit="1" customWidth="1"/>
    <col min="6" max="6" width="44.00390625" style="5" customWidth="1"/>
    <col min="7" max="16384" width="9.140625" style="5" customWidth="1"/>
  </cols>
  <sheetData>
    <row r="1" spans="1:3" ht="15">
      <c r="A1" s="25"/>
      <c r="B1" s="25"/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/>
    </row>
    <row r="5" spans="1:3" ht="15">
      <c r="A5" s="25"/>
      <c r="B5" s="25"/>
      <c r="C5" s="25"/>
    </row>
    <row r="6" spans="1:3" ht="15">
      <c r="A6" s="25"/>
      <c r="B6" s="25"/>
      <c r="C6" s="25"/>
    </row>
    <row r="7" spans="1:3" ht="15">
      <c r="A7" s="25"/>
      <c r="B7" s="25"/>
      <c r="C7" s="25"/>
    </row>
    <row r="8" spans="1:3" ht="15">
      <c r="A8" s="11" t="s">
        <v>36</v>
      </c>
      <c r="B8" s="22"/>
      <c r="C8" s="22"/>
    </row>
    <row r="9" spans="1:3" ht="15">
      <c r="A9" s="22" t="s">
        <v>37</v>
      </c>
      <c r="B9" s="22"/>
      <c r="C9" s="22"/>
    </row>
    <row r="10" spans="1:3" ht="15">
      <c r="A10" s="98" t="s">
        <v>38</v>
      </c>
      <c r="B10" s="99"/>
      <c r="C10" s="99"/>
    </row>
    <row r="11" spans="1:3" ht="15" customHeight="1">
      <c r="A11" s="98" t="s">
        <v>39</v>
      </c>
      <c r="B11" s="98"/>
      <c r="C11" s="98"/>
    </row>
    <row r="12" spans="1:3" ht="21.75" thickBot="1">
      <c r="A12" s="100" t="s">
        <v>93</v>
      </c>
      <c r="B12" s="100"/>
      <c r="C12" s="100"/>
    </row>
    <row r="13" spans="1:4" ht="15.75" thickBot="1">
      <c r="A13" s="6"/>
      <c r="B13" s="7"/>
      <c r="C13" s="7"/>
      <c r="D13" s="10"/>
    </row>
    <row r="14" spans="1:3" ht="26.25" customHeight="1" thickBot="1">
      <c r="A14" s="12" t="s">
        <v>0</v>
      </c>
      <c r="B14" s="13" t="s">
        <v>51</v>
      </c>
      <c r="C14" s="24" t="s">
        <v>47</v>
      </c>
    </row>
    <row r="15" spans="1:3" ht="13.5" customHeight="1" thickBot="1">
      <c r="A15" s="14" t="s">
        <v>1</v>
      </c>
      <c r="B15" s="15" t="s">
        <v>25</v>
      </c>
      <c r="C15" s="23"/>
    </row>
    <row r="16" spans="1:3" ht="15.75" thickBot="1">
      <c r="A16" s="16" t="s">
        <v>2</v>
      </c>
      <c r="B16" s="17" t="s">
        <v>54</v>
      </c>
      <c r="C16" s="29"/>
    </row>
    <row r="17" spans="1:3" ht="15.75" customHeight="1" thickBot="1">
      <c r="A17" s="16" t="s">
        <v>3</v>
      </c>
      <c r="B17" s="17" t="s">
        <v>4</v>
      </c>
      <c r="C17" s="30"/>
    </row>
    <row r="18" spans="1:6" ht="15.75" thickBot="1">
      <c r="A18" s="16" t="s">
        <v>5</v>
      </c>
      <c r="B18" s="17" t="s">
        <v>6</v>
      </c>
      <c r="C18" s="30"/>
      <c r="D18" s="10"/>
      <c r="E18" s="10"/>
      <c r="F18" s="10"/>
    </row>
    <row r="19" spans="1:3" ht="15.75" thickBot="1">
      <c r="A19" s="16" t="s">
        <v>7</v>
      </c>
      <c r="B19" s="17" t="s">
        <v>8</v>
      </c>
      <c r="C19" s="29"/>
    </row>
    <row r="20" spans="1:3" ht="15.75" thickBot="1">
      <c r="A20" s="16" t="s">
        <v>9</v>
      </c>
      <c r="B20" s="17" t="s">
        <v>45</v>
      </c>
      <c r="C20" s="30"/>
    </row>
    <row r="21" spans="1:3" ht="15.75" thickBot="1">
      <c r="A21" s="16" t="s">
        <v>10</v>
      </c>
      <c r="B21" s="18" t="s">
        <v>29</v>
      </c>
      <c r="C21" s="30"/>
    </row>
    <row r="22" spans="1:3" ht="15.75" thickBot="1">
      <c r="A22" s="16" t="s">
        <v>11</v>
      </c>
      <c r="B22" s="17" t="s">
        <v>30</v>
      </c>
      <c r="C22" s="29"/>
    </row>
    <row r="23" spans="1:3" ht="15.75" thickBot="1">
      <c r="A23" s="16" t="s">
        <v>12</v>
      </c>
      <c r="B23" s="17" t="s">
        <v>32</v>
      </c>
      <c r="C23" s="30"/>
    </row>
    <row r="24" spans="1:3" ht="15.75" thickBot="1">
      <c r="A24" s="16" t="s">
        <v>13</v>
      </c>
      <c r="B24" s="17" t="s">
        <v>14</v>
      </c>
      <c r="C24" s="29"/>
    </row>
    <row r="25" spans="1:3" ht="15.75" thickBot="1">
      <c r="A25" s="16" t="s">
        <v>15</v>
      </c>
      <c r="B25" s="17" t="s">
        <v>42</v>
      </c>
      <c r="C25" s="30"/>
    </row>
    <row r="26" spans="1:3" ht="15.75" thickBot="1">
      <c r="A26" s="16" t="s">
        <v>16</v>
      </c>
      <c r="B26" s="1" t="s">
        <v>66</v>
      </c>
      <c r="C26" s="30"/>
    </row>
    <row r="27" spans="1:3" ht="15.75" thickBot="1">
      <c r="A27" s="16" t="s">
        <v>17</v>
      </c>
      <c r="B27" s="17" t="s">
        <v>18</v>
      </c>
      <c r="C27" s="29"/>
    </row>
    <row r="28" spans="1:3" ht="15.75" thickBot="1">
      <c r="A28" s="19" t="s">
        <v>19</v>
      </c>
      <c r="B28" s="20" t="s">
        <v>27</v>
      </c>
      <c r="C28" s="30"/>
    </row>
    <row r="29" spans="1:3" ht="21" customHeight="1">
      <c r="A29" s="105" t="s">
        <v>20</v>
      </c>
      <c r="B29" s="87" t="s">
        <v>96</v>
      </c>
      <c r="C29" s="88" t="s">
        <v>94</v>
      </c>
    </row>
    <row r="30" spans="1:3" ht="21" customHeight="1" thickBot="1">
      <c r="A30" s="106"/>
      <c r="B30" s="89" t="s">
        <v>95</v>
      </c>
      <c r="C30" s="88" t="s">
        <v>94</v>
      </c>
    </row>
    <row r="31" spans="1:3" ht="30.75" thickBot="1">
      <c r="A31" s="90" t="s">
        <v>98</v>
      </c>
      <c r="B31" s="91" t="s">
        <v>99</v>
      </c>
      <c r="C31" s="29"/>
    </row>
    <row r="32" spans="1:3" ht="15.75" thickBot="1">
      <c r="A32" s="16" t="s">
        <v>21</v>
      </c>
      <c r="B32" s="2" t="s">
        <v>61</v>
      </c>
      <c r="C32" s="30"/>
    </row>
    <row r="33" spans="1:3" ht="15">
      <c r="A33" s="21"/>
      <c r="B33" s="21"/>
      <c r="C33" s="31"/>
    </row>
    <row r="34" spans="1:3" ht="15.75" thickBot="1">
      <c r="A34" s="25"/>
      <c r="B34" s="25"/>
      <c r="C34" s="31"/>
    </row>
    <row r="35" spans="1:3" ht="15.75" thickBot="1">
      <c r="A35" s="101" t="s">
        <v>24</v>
      </c>
      <c r="B35" s="102"/>
      <c r="C35" s="31"/>
    </row>
    <row r="36" spans="1:3" ht="26.25" thickBot="1">
      <c r="A36" s="8" t="s">
        <v>62</v>
      </c>
      <c r="B36" s="9" t="s">
        <v>43</v>
      </c>
      <c r="C36" s="28"/>
    </row>
    <row r="37" spans="1:3" ht="15.75" thickBot="1">
      <c r="A37" s="8" t="s">
        <v>63</v>
      </c>
      <c r="B37" s="3" t="s">
        <v>44</v>
      </c>
      <c r="C37" s="29"/>
    </row>
    <row r="38" spans="1:3" ht="15.75" thickBot="1">
      <c r="A38" s="8" t="s">
        <v>64</v>
      </c>
      <c r="B38" s="27" t="s">
        <v>65</v>
      </c>
      <c r="C38" s="29"/>
    </row>
    <row r="39" spans="1:2" ht="15">
      <c r="A39" s="103"/>
      <c r="B39" s="104"/>
    </row>
    <row r="40" ht="15" customHeight="1"/>
  </sheetData>
  <sheetProtection algorithmName="SHA-512" hashValue="pLINZW0u4QxTRjs+jB4u9wmXZp0B1CWawsPjp2GbGkyUHwDRtlb2BYsn97J3P6Uz56AXnRHfJ9LQCW+yrpk0fQ==" saltValue="Di3dDyHJZC+sHPkX+50XyA==" spinCount="100000" sheet="1" selectLockedCells="1"/>
  <mergeCells count="6">
    <mergeCell ref="A10:C10"/>
    <mergeCell ref="A11:C11"/>
    <mergeCell ref="A12:C12"/>
    <mergeCell ref="A35:B35"/>
    <mergeCell ref="A39:B39"/>
    <mergeCell ref="A29:A30"/>
  </mergeCells>
  <dataValidations count="2">
    <dataValidation type="list" allowBlank="1" showErrorMessage="1" promptTitle="vyberte Ano/Ne" sqref="C29">
      <formula1>".                   vyberte z rozevíracího seznamu  --------------------&gt;, Ano, Ne"</formula1>
    </dataValidation>
    <dataValidation type="list" allowBlank="1" showErrorMessage="1" promptTitle="vyberte Ano/Ne" sqref="C30"/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799847602844"/>
    <pageSetUpPr fitToPage="1"/>
  </sheetPr>
  <dimension ref="A1:F39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2.00390625" style="5" bestFit="1" customWidth="1"/>
    <col min="2" max="2" width="94.28125" style="5" bestFit="1" customWidth="1"/>
    <col min="3" max="3" width="65.7109375" style="5" customWidth="1"/>
    <col min="4" max="4" width="199.140625" style="5" customWidth="1"/>
    <col min="5" max="5" width="20.7109375" style="5" bestFit="1" customWidth="1"/>
    <col min="6" max="6" width="44.00390625" style="5" customWidth="1"/>
    <col min="7" max="16384" width="9.140625" style="5" customWidth="1"/>
  </cols>
  <sheetData>
    <row r="1" spans="1:3" ht="15">
      <c r="A1" s="25"/>
      <c r="B1" s="25"/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/>
    </row>
    <row r="5" spans="1:3" ht="15">
      <c r="A5" s="25"/>
      <c r="B5" s="25"/>
      <c r="C5" s="25"/>
    </row>
    <row r="6" spans="1:3" ht="15">
      <c r="A6" s="25"/>
      <c r="B6" s="25"/>
      <c r="C6" s="25"/>
    </row>
    <row r="7" spans="1:3" ht="15">
      <c r="A7" s="25"/>
      <c r="B7" s="25"/>
      <c r="C7" s="25"/>
    </row>
    <row r="8" spans="1:3" ht="15">
      <c r="A8" s="11" t="s">
        <v>36</v>
      </c>
      <c r="B8" s="22"/>
      <c r="C8" s="22"/>
    </row>
    <row r="9" spans="1:3" ht="15">
      <c r="A9" s="22" t="s">
        <v>37</v>
      </c>
      <c r="B9" s="22"/>
      <c r="C9" s="22"/>
    </row>
    <row r="10" spans="1:3" ht="15">
      <c r="A10" s="98" t="s">
        <v>38</v>
      </c>
      <c r="B10" s="99"/>
      <c r="C10" s="99"/>
    </row>
    <row r="11" spans="1:3" ht="15" customHeight="1">
      <c r="A11" s="98" t="s">
        <v>39</v>
      </c>
      <c r="B11" s="98"/>
      <c r="C11" s="98"/>
    </row>
    <row r="12" spans="1:3" ht="21.75" thickBot="1">
      <c r="A12" s="100" t="s">
        <v>93</v>
      </c>
      <c r="B12" s="100"/>
      <c r="C12" s="100"/>
    </row>
    <row r="13" spans="1:4" ht="15.75" thickBot="1">
      <c r="A13" s="6"/>
      <c r="B13" s="7"/>
      <c r="C13" s="7"/>
      <c r="D13" s="10"/>
    </row>
    <row r="14" spans="1:3" ht="26.25" customHeight="1" thickBot="1">
      <c r="A14" s="12" t="s">
        <v>22</v>
      </c>
      <c r="B14" s="4" t="s">
        <v>52</v>
      </c>
      <c r="C14" s="24" t="s">
        <v>47</v>
      </c>
    </row>
    <row r="15" spans="1:3" ht="13.5" customHeight="1" thickBot="1">
      <c r="A15" s="14" t="s">
        <v>1</v>
      </c>
      <c r="B15" s="15" t="s">
        <v>25</v>
      </c>
      <c r="C15" s="23"/>
    </row>
    <row r="16" spans="1:3" ht="15.75" thickBot="1">
      <c r="A16" s="16" t="s">
        <v>2</v>
      </c>
      <c r="B16" s="17" t="s">
        <v>55</v>
      </c>
      <c r="C16" s="29"/>
    </row>
    <row r="17" spans="1:3" ht="15.75" customHeight="1" thickBot="1">
      <c r="A17" s="16" t="s">
        <v>3</v>
      </c>
      <c r="B17" s="17" t="s">
        <v>4</v>
      </c>
      <c r="C17" s="30"/>
    </row>
    <row r="18" spans="1:6" ht="15.75" thickBot="1">
      <c r="A18" s="16" t="s">
        <v>5</v>
      </c>
      <c r="B18" s="17" t="s">
        <v>6</v>
      </c>
      <c r="C18" s="30"/>
      <c r="D18" s="10"/>
      <c r="E18" s="10"/>
      <c r="F18" s="10"/>
    </row>
    <row r="19" spans="1:3" ht="15.75" thickBot="1">
      <c r="A19" s="16" t="s">
        <v>7</v>
      </c>
      <c r="B19" s="17" t="s">
        <v>8</v>
      </c>
      <c r="C19" s="29"/>
    </row>
    <row r="20" spans="1:3" ht="15.75" thickBot="1">
      <c r="A20" s="16" t="s">
        <v>9</v>
      </c>
      <c r="B20" s="17" t="s">
        <v>46</v>
      </c>
      <c r="C20" s="30"/>
    </row>
    <row r="21" spans="1:3" ht="15.75" thickBot="1">
      <c r="A21" s="16" t="s">
        <v>10</v>
      </c>
      <c r="B21" s="18" t="s">
        <v>29</v>
      </c>
      <c r="C21" s="30"/>
    </row>
    <row r="22" spans="1:3" ht="15.75" thickBot="1">
      <c r="A22" s="16" t="s">
        <v>11</v>
      </c>
      <c r="B22" s="17" t="s">
        <v>40</v>
      </c>
      <c r="C22" s="29"/>
    </row>
    <row r="23" spans="1:3" ht="15.75" thickBot="1">
      <c r="A23" s="16" t="s">
        <v>12</v>
      </c>
      <c r="B23" s="17" t="s">
        <v>32</v>
      </c>
      <c r="C23" s="30"/>
    </row>
    <row r="24" spans="1:3" ht="15.75" thickBot="1">
      <c r="A24" s="16" t="s">
        <v>13</v>
      </c>
      <c r="B24" s="17" t="s">
        <v>14</v>
      </c>
      <c r="C24" s="29"/>
    </row>
    <row r="25" spans="1:3" ht="15.75" thickBot="1">
      <c r="A25" s="16" t="s">
        <v>15</v>
      </c>
      <c r="B25" s="17" t="s">
        <v>42</v>
      </c>
      <c r="C25" s="30"/>
    </row>
    <row r="26" spans="1:3" ht="15.75" thickBot="1">
      <c r="A26" s="16" t="s">
        <v>16</v>
      </c>
      <c r="B26" s="1" t="s">
        <v>66</v>
      </c>
      <c r="C26" s="30"/>
    </row>
    <row r="27" spans="1:3" ht="15.75" thickBot="1">
      <c r="A27" s="16" t="s">
        <v>17</v>
      </c>
      <c r="B27" s="17" t="s">
        <v>18</v>
      </c>
      <c r="C27" s="29"/>
    </row>
    <row r="28" spans="1:3" ht="15.75" thickBot="1">
      <c r="A28" s="19" t="s">
        <v>19</v>
      </c>
      <c r="B28" s="20" t="s">
        <v>27</v>
      </c>
      <c r="C28" s="30"/>
    </row>
    <row r="29" spans="1:3" ht="21" customHeight="1">
      <c r="A29" s="105" t="s">
        <v>20</v>
      </c>
      <c r="B29" s="87" t="s">
        <v>96</v>
      </c>
      <c r="C29" s="88" t="s">
        <v>94</v>
      </c>
    </row>
    <row r="30" spans="1:3" ht="21" customHeight="1" thickBot="1">
      <c r="A30" s="106"/>
      <c r="B30" s="89" t="s">
        <v>95</v>
      </c>
      <c r="C30" s="88" t="s">
        <v>94</v>
      </c>
    </row>
    <row r="31" spans="1:3" ht="30.75" thickBot="1">
      <c r="A31" s="90" t="s">
        <v>98</v>
      </c>
      <c r="B31" s="91" t="s">
        <v>99</v>
      </c>
      <c r="C31" s="29"/>
    </row>
    <row r="32" spans="1:3" ht="15.75" thickBot="1">
      <c r="A32" s="16" t="s">
        <v>21</v>
      </c>
      <c r="B32" s="2" t="s">
        <v>61</v>
      </c>
      <c r="C32" s="30"/>
    </row>
    <row r="33" spans="1:3" ht="15">
      <c r="A33" s="21"/>
      <c r="B33" s="21"/>
      <c r="C33" s="31"/>
    </row>
    <row r="34" spans="1:3" ht="15.75" thickBot="1">
      <c r="A34" s="25"/>
      <c r="B34" s="25"/>
      <c r="C34" s="31"/>
    </row>
    <row r="35" spans="1:3" ht="15.75" thickBot="1">
      <c r="A35" s="101" t="s">
        <v>24</v>
      </c>
      <c r="B35" s="102"/>
      <c r="C35" s="31"/>
    </row>
    <row r="36" spans="1:3" ht="26.25" thickBot="1">
      <c r="A36" s="8" t="s">
        <v>48</v>
      </c>
      <c r="B36" s="9" t="s">
        <v>43</v>
      </c>
      <c r="C36" s="28"/>
    </row>
    <row r="37" spans="1:3" ht="15.75" thickBot="1">
      <c r="A37" s="8" t="s">
        <v>49</v>
      </c>
      <c r="B37" s="3" t="s">
        <v>44</v>
      </c>
      <c r="C37" s="29"/>
    </row>
    <row r="38" spans="1:3" ht="15.75" thickBot="1">
      <c r="A38" s="8" t="s">
        <v>50</v>
      </c>
      <c r="B38" s="27" t="s">
        <v>65</v>
      </c>
      <c r="C38" s="29"/>
    </row>
    <row r="39" spans="1:2" ht="15">
      <c r="A39" s="103"/>
      <c r="B39" s="104"/>
    </row>
    <row r="40" ht="15" customHeight="1"/>
  </sheetData>
  <sheetProtection algorithmName="SHA-512" hashValue="tN7M4E1NFIImHQ+MXLcvbE0gVlouhXs7Dfh2MJG1QtYaugkjGxjq1fGkeCoFKdc+heeS4pIpENvQUDHobUPJhQ==" saltValue="eQPbcU1cdIranOQ6Lsdw7Q==" spinCount="100000" sheet="1" selectLockedCells="1"/>
  <mergeCells count="6">
    <mergeCell ref="A10:C10"/>
    <mergeCell ref="A11:C11"/>
    <mergeCell ref="A12:C12"/>
    <mergeCell ref="A35:B35"/>
    <mergeCell ref="A39:B39"/>
    <mergeCell ref="A29:A30"/>
  </mergeCells>
  <dataValidations count="2">
    <dataValidation type="list" allowBlank="1" showErrorMessage="1" promptTitle="vyberte Ano/Ne" sqref="C30"/>
    <dataValidation type="list" allowBlank="1" showErrorMessage="1" promptTitle="vyberte Ano/Ne" sqref="C29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799847602844"/>
    <pageSetUpPr fitToPage="1"/>
  </sheetPr>
  <dimension ref="A1:F39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22.00390625" style="5" bestFit="1" customWidth="1"/>
    <col min="2" max="2" width="94.28125" style="5" bestFit="1" customWidth="1"/>
    <col min="3" max="3" width="65.7109375" style="5" customWidth="1"/>
    <col min="4" max="4" width="199.140625" style="5" customWidth="1"/>
    <col min="5" max="5" width="20.7109375" style="5" bestFit="1" customWidth="1"/>
    <col min="6" max="6" width="44.00390625" style="5" customWidth="1"/>
    <col min="7" max="16384" width="9.140625" style="5" customWidth="1"/>
  </cols>
  <sheetData>
    <row r="1" spans="1:3" ht="15">
      <c r="A1" s="25"/>
      <c r="B1" s="25"/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/>
    </row>
    <row r="5" spans="1:3" ht="15">
      <c r="A5" s="25"/>
      <c r="B5" s="25"/>
      <c r="C5" s="25"/>
    </row>
    <row r="6" spans="1:3" ht="15">
      <c r="A6" s="25"/>
      <c r="B6" s="25"/>
      <c r="C6" s="25"/>
    </row>
    <row r="7" spans="1:3" ht="15">
      <c r="A7" s="25"/>
      <c r="B7" s="25"/>
      <c r="C7" s="25"/>
    </row>
    <row r="8" spans="1:3" ht="15">
      <c r="A8" s="11" t="s">
        <v>36</v>
      </c>
      <c r="B8" s="26"/>
      <c r="C8" s="26"/>
    </row>
    <row r="9" spans="1:3" ht="15">
      <c r="A9" s="26" t="s">
        <v>37</v>
      </c>
      <c r="B9" s="26"/>
      <c r="C9" s="26"/>
    </row>
    <row r="10" spans="1:3" ht="15">
      <c r="A10" s="98" t="s">
        <v>38</v>
      </c>
      <c r="B10" s="99"/>
      <c r="C10" s="99"/>
    </row>
    <row r="11" spans="1:3" ht="15" customHeight="1">
      <c r="A11" s="98" t="s">
        <v>39</v>
      </c>
      <c r="B11" s="98"/>
      <c r="C11" s="98"/>
    </row>
    <row r="12" spans="1:3" ht="21.75" thickBot="1">
      <c r="A12" s="100" t="s">
        <v>93</v>
      </c>
      <c r="B12" s="100"/>
      <c r="C12" s="100"/>
    </row>
    <row r="13" spans="1:4" ht="15.75" thickBot="1">
      <c r="A13" s="6"/>
      <c r="B13" s="7"/>
      <c r="C13" s="7"/>
      <c r="D13" s="10"/>
    </row>
    <row r="14" spans="1:3" ht="26.25" customHeight="1" thickBot="1">
      <c r="A14" s="12" t="s">
        <v>23</v>
      </c>
      <c r="B14" s="4" t="s">
        <v>53</v>
      </c>
      <c r="C14" s="24" t="s">
        <v>47</v>
      </c>
    </row>
    <row r="15" spans="1:3" ht="13.5" customHeight="1" thickBot="1">
      <c r="A15" s="14" t="s">
        <v>1</v>
      </c>
      <c r="B15" s="15" t="s">
        <v>25</v>
      </c>
      <c r="C15" s="23"/>
    </row>
    <row r="16" spans="1:3" ht="15.75" thickBot="1">
      <c r="A16" s="16" t="s">
        <v>2</v>
      </c>
      <c r="B16" s="17" t="s">
        <v>55</v>
      </c>
      <c r="C16" s="29"/>
    </row>
    <row r="17" spans="1:3" ht="15.75" customHeight="1" thickBot="1">
      <c r="A17" s="16" t="s">
        <v>3</v>
      </c>
      <c r="B17" s="17" t="s">
        <v>4</v>
      </c>
      <c r="C17" s="30"/>
    </row>
    <row r="18" spans="1:6" ht="15.75" thickBot="1">
      <c r="A18" s="16" t="s">
        <v>5</v>
      </c>
      <c r="B18" s="17" t="s">
        <v>31</v>
      </c>
      <c r="C18" s="30"/>
      <c r="D18" s="10"/>
      <c r="E18" s="10"/>
      <c r="F18" s="10"/>
    </row>
    <row r="19" spans="1:3" ht="15.75" thickBot="1">
      <c r="A19" s="16" t="s">
        <v>7</v>
      </c>
      <c r="B19" s="17" t="s">
        <v>8</v>
      </c>
      <c r="C19" s="29"/>
    </row>
    <row r="20" spans="1:3" ht="15.75" thickBot="1">
      <c r="A20" s="16" t="s">
        <v>9</v>
      </c>
      <c r="B20" s="17" t="s">
        <v>46</v>
      </c>
      <c r="C20" s="30"/>
    </row>
    <row r="21" spans="1:3" ht="15.75" thickBot="1">
      <c r="A21" s="16" t="s">
        <v>10</v>
      </c>
      <c r="B21" s="18" t="s">
        <v>29</v>
      </c>
      <c r="C21" s="30"/>
    </row>
    <row r="22" spans="1:3" ht="15.75" thickBot="1">
      <c r="A22" s="16" t="s">
        <v>11</v>
      </c>
      <c r="B22" s="17" t="s">
        <v>40</v>
      </c>
      <c r="C22" s="29"/>
    </row>
    <row r="23" spans="1:3" ht="15.75" thickBot="1">
      <c r="A23" s="16" t="s">
        <v>12</v>
      </c>
      <c r="B23" s="17" t="s">
        <v>32</v>
      </c>
      <c r="C23" s="30"/>
    </row>
    <row r="24" spans="1:3" ht="15.75" thickBot="1">
      <c r="A24" s="16" t="s">
        <v>13</v>
      </c>
      <c r="B24" s="17" t="s">
        <v>14</v>
      </c>
      <c r="C24" s="29"/>
    </row>
    <row r="25" spans="1:3" ht="15.75" thickBot="1">
      <c r="A25" s="16" t="s">
        <v>15</v>
      </c>
      <c r="B25" s="17" t="s">
        <v>60</v>
      </c>
      <c r="C25" s="30"/>
    </row>
    <row r="26" spans="1:3" ht="15.75" thickBot="1">
      <c r="A26" s="16" t="s">
        <v>16</v>
      </c>
      <c r="B26" s="1" t="s">
        <v>66</v>
      </c>
      <c r="C26" s="30"/>
    </row>
    <row r="27" spans="1:3" ht="15.75" thickBot="1">
      <c r="A27" s="16" t="s">
        <v>17</v>
      </c>
      <c r="B27" s="17" t="s">
        <v>18</v>
      </c>
      <c r="C27" s="29"/>
    </row>
    <row r="28" spans="1:3" ht="15.75" thickBot="1">
      <c r="A28" s="19" t="s">
        <v>19</v>
      </c>
      <c r="B28" s="20" t="s">
        <v>27</v>
      </c>
      <c r="C28" s="30"/>
    </row>
    <row r="29" spans="1:3" ht="21" customHeight="1">
      <c r="A29" s="105" t="s">
        <v>20</v>
      </c>
      <c r="B29" s="87" t="s">
        <v>96</v>
      </c>
      <c r="C29" s="88" t="s">
        <v>94</v>
      </c>
    </row>
    <row r="30" spans="1:3" ht="21" customHeight="1" thickBot="1">
      <c r="A30" s="106"/>
      <c r="B30" s="89" t="s">
        <v>95</v>
      </c>
      <c r="C30" s="88" t="s">
        <v>94</v>
      </c>
    </row>
    <row r="31" spans="1:3" ht="30.75" thickBot="1">
      <c r="A31" s="90" t="s">
        <v>98</v>
      </c>
      <c r="B31" s="91" t="s">
        <v>99</v>
      </c>
      <c r="C31" s="29"/>
    </row>
    <row r="32" spans="1:3" ht="15.75" thickBot="1">
      <c r="A32" s="16" t="s">
        <v>21</v>
      </c>
      <c r="B32" s="2" t="s">
        <v>61</v>
      </c>
      <c r="C32" s="30"/>
    </row>
    <row r="33" spans="1:3" ht="15">
      <c r="A33" s="21"/>
      <c r="B33" s="21"/>
      <c r="C33" s="31"/>
    </row>
    <row r="34" spans="1:3" ht="15.75" thickBot="1">
      <c r="A34" s="25"/>
      <c r="B34" s="25"/>
      <c r="C34" s="31"/>
    </row>
    <row r="35" spans="1:3" ht="15.75" thickBot="1">
      <c r="A35" s="101" t="s">
        <v>24</v>
      </c>
      <c r="B35" s="102"/>
      <c r="C35" s="31"/>
    </row>
    <row r="36" spans="1:3" ht="26.25" thickBot="1">
      <c r="A36" s="8" t="s">
        <v>26</v>
      </c>
      <c r="B36" s="9" t="s">
        <v>43</v>
      </c>
      <c r="C36" s="28"/>
    </row>
    <row r="37" spans="1:3" ht="15.75" thickBot="1">
      <c r="A37" s="8" t="s">
        <v>33</v>
      </c>
      <c r="B37" s="3" t="s">
        <v>44</v>
      </c>
      <c r="C37" s="29"/>
    </row>
    <row r="38" spans="1:3" ht="15.75" thickBot="1">
      <c r="A38" s="8" t="s">
        <v>41</v>
      </c>
      <c r="B38" s="27" t="s">
        <v>65</v>
      </c>
      <c r="C38" s="29"/>
    </row>
    <row r="39" spans="1:2" ht="15">
      <c r="A39" s="103"/>
      <c r="B39" s="104"/>
    </row>
    <row r="40" ht="15" customHeight="1"/>
  </sheetData>
  <sheetProtection algorithmName="SHA-512" hashValue="zUfNJ3jSt8+ETinjuDU6V8foJNRiXPsiQRvKkPkI5+d5NdNYXNIG5Bx9pYW/FC79WxmsKRs0QSdo1uvR3x4Eag==" saltValue="i0weJtJL4HCsdOvgQ+IiQQ==" spinCount="100000" sheet="1" selectLockedCells="1"/>
  <mergeCells count="6">
    <mergeCell ref="A10:C10"/>
    <mergeCell ref="A11:C11"/>
    <mergeCell ref="A12:C12"/>
    <mergeCell ref="A35:B35"/>
    <mergeCell ref="A39:B39"/>
    <mergeCell ref="A29:A30"/>
  </mergeCells>
  <dataValidations count="2">
    <dataValidation type="list" allowBlank="1" showErrorMessage="1" promptTitle="vyberte Ano/Ne" sqref="C30"/>
    <dataValidation type="list" allowBlank="1" showErrorMessage="1" promptTitle="vyberte Ano/Ne" sqref="C29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799847602844"/>
    <pageSetUpPr fitToPage="1"/>
  </sheetPr>
  <dimension ref="A1:F37"/>
  <sheetViews>
    <sheetView showGridLines="0" tabSelected="1" view="pageBreakPreview" zoomScale="60" workbookViewId="0" topLeftCell="A1">
      <selection activeCell="C15" sqref="C15"/>
    </sheetView>
  </sheetViews>
  <sheetFormatPr defaultColWidth="9.140625" defaultRowHeight="15"/>
  <cols>
    <col min="1" max="1" width="22.00390625" style="5" bestFit="1" customWidth="1"/>
    <col min="2" max="2" width="94.28125" style="5" bestFit="1" customWidth="1"/>
    <col min="3" max="3" width="65.7109375" style="5" customWidth="1"/>
    <col min="4" max="4" width="199.140625" style="5" customWidth="1"/>
    <col min="5" max="5" width="20.7109375" style="5" bestFit="1" customWidth="1"/>
    <col min="6" max="6" width="44.00390625" style="5" customWidth="1"/>
    <col min="7" max="16384" width="9.140625" style="5" customWidth="1"/>
  </cols>
  <sheetData>
    <row r="1" spans="1:3" ht="15">
      <c r="A1" s="25"/>
      <c r="B1" s="25"/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/>
    </row>
    <row r="5" spans="1:3" ht="15">
      <c r="A5" s="25"/>
      <c r="B5" s="25"/>
      <c r="C5" s="25"/>
    </row>
    <row r="6" spans="1:3" ht="15">
      <c r="A6" s="25"/>
      <c r="B6" s="25"/>
      <c r="C6" s="25"/>
    </row>
    <row r="7" spans="1:3" ht="15">
      <c r="A7" s="25"/>
      <c r="B7" s="25"/>
      <c r="C7" s="25"/>
    </row>
    <row r="8" spans="1:3" ht="15">
      <c r="A8" s="11" t="s">
        <v>36</v>
      </c>
      <c r="B8" s="22"/>
      <c r="C8" s="22"/>
    </row>
    <row r="9" spans="1:3" ht="15">
      <c r="A9" s="22" t="s">
        <v>37</v>
      </c>
      <c r="B9" s="22"/>
      <c r="C9" s="22"/>
    </row>
    <row r="10" spans="1:3" ht="15">
      <c r="A10" s="98" t="s">
        <v>38</v>
      </c>
      <c r="B10" s="99"/>
      <c r="C10" s="99"/>
    </row>
    <row r="11" spans="1:3" ht="15" customHeight="1">
      <c r="A11" s="98" t="s">
        <v>39</v>
      </c>
      <c r="B11" s="98"/>
      <c r="C11" s="98"/>
    </row>
    <row r="12" spans="1:3" ht="21.75" thickBot="1">
      <c r="A12" s="100" t="s">
        <v>93</v>
      </c>
      <c r="B12" s="100"/>
      <c r="C12" s="100"/>
    </row>
    <row r="13" spans="1:4" ht="15.75" thickBot="1">
      <c r="A13" s="6"/>
      <c r="B13" s="7"/>
      <c r="C13" s="7"/>
      <c r="D13" s="10"/>
    </row>
    <row r="14" spans="1:3" ht="26.25" customHeight="1" thickBot="1">
      <c r="A14" s="12" t="s">
        <v>28</v>
      </c>
      <c r="B14" s="4" t="s">
        <v>56</v>
      </c>
      <c r="C14" s="24" t="s">
        <v>47</v>
      </c>
    </row>
    <row r="15" spans="1:3" ht="13.5" customHeight="1" thickBot="1">
      <c r="A15" s="14" t="s">
        <v>1</v>
      </c>
      <c r="B15" s="15" t="s">
        <v>25</v>
      </c>
      <c r="C15" s="23"/>
    </row>
    <row r="16" spans="1:3" ht="15.75" thickBot="1">
      <c r="A16" s="16" t="s">
        <v>2</v>
      </c>
      <c r="B16" s="17" t="s">
        <v>58</v>
      </c>
      <c r="C16" s="29"/>
    </row>
    <row r="17" spans="1:3" ht="15.75" customHeight="1" thickBot="1">
      <c r="A17" s="16" t="s">
        <v>3</v>
      </c>
      <c r="B17" s="17" t="s">
        <v>4</v>
      </c>
      <c r="C17" s="30"/>
    </row>
    <row r="18" spans="1:6" ht="15.75" thickBot="1">
      <c r="A18" s="16" t="s">
        <v>5</v>
      </c>
      <c r="B18" s="17" t="s">
        <v>57</v>
      </c>
      <c r="C18" s="30"/>
      <c r="D18" s="10"/>
      <c r="E18" s="10"/>
      <c r="F18" s="10"/>
    </row>
    <row r="19" spans="1:3" ht="15.75" thickBot="1">
      <c r="A19" s="16" t="s">
        <v>7</v>
      </c>
      <c r="B19" s="17" t="s">
        <v>8</v>
      </c>
      <c r="C19" s="29"/>
    </row>
    <row r="20" spans="1:3" ht="15.75" thickBot="1">
      <c r="A20" s="16" t="s">
        <v>9</v>
      </c>
      <c r="B20" s="17" t="s">
        <v>46</v>
      </c>
      <c r="C20" s="30"/>
    </row>
    <row r="21" spans="1:3" ht="15.75" thickBot="1">
      <c r="A21" s="16" t="s">
        <v>10</v>
      </c>
      <c r="B21" s="18" t="s">
        <v>29</v>
      </c>
      <c r="C21" s="30"/>
    </row>
    <row r="22" spans="1:3" ht="15.75" thickBot="1">
      <c r="A22" s="16" t="s">
        <v>11</v>
      </c>
      <c r="B22" s="17" t="s">
        <v>40</v>
      </c>
      <c r="C22" s="29"/>
    </row>
    <row r="23" spans="1:3" ht="15.75" thickBot="1">
      <c r="A23" s="16" t="s">
        <v>12</v>
      </c>
      <c r="B23" s="17" t="s">
        <v>32</v>
      </c>
      <c r="C23" s="30"/>
    </row>
    <row r="24" spans="1:3" ht="15.75" thickBot="1">
      <c r="A24" s="16" t="s">
        <v>13</v>
      </c>
      <c r="B24" s="17" t="s">
        <v>14</v>
      </c>
      <c r="C24" s="29"/>
    </row>
    <row r="25" spans="1:3" ht="15.75" thickBot="1">
      <c r="A25" s="16" t="s">
        <v>15</v>
      </c>
      <c r="B25" s="17" t="s">
        <v>60</v>
      </c>
      <c r="C25" s="30"/>
    </row>
    <row r="26" spans="1:3" ht="15.75" thickBot="1">
      <c r="A26" s="16" t="s">
        <v>16</v>
      </c>
      <c r="B26" s="1" t="s">
        <v>66</v>
      </c>
      <c r="C26" s="30"/>
    </row>
    <row r="27" spans="1:3" ht="27" customHeight="1" thickBot="1">
      <c r="A27" s="16" t="s">
        <v>17</v>
      </c>
      <c r="B27" s="17" t="s">
        <v>59</v>
      </c>
      <c r="C27" s="29"/>
    </row>
    <row r="28" spans="1:3" ht="15" customHeight="1" thickBot="1">
      <c r="A28" s="19" t="s">
        <v>19</v>
      </c>
      <c r="B28" s="20" t="s">
        <v>27</v>
      </c>
      <c r="C28" s="30"/>
    </row>
    <row r="29" spans="1:3" ht="21" customHeight="1">
      <c r="A29" s="105" t="s">
        <v>20</v>
      </c>
      <c r="B29" s="87" t="s">
        <v>96</v>
      </c>
      <c r="C29" s="88" t="s">
        <v>94</v>
      </c>
    </row>
    <row r="30" spans="1:3" ht="21" customHeight="1" thickBot="1">
      <c r="A30" s="106"/>
      <c r="B30" s="89" t="s">
        <v>95</v>
      </c>
      <c r="C30" s="88" t="s">
        <v>94</v>
      </c>
    </row>
    <row r="31" spans="1:3" ht="30.75" thickBot="1">
      <c r="A31" s="90" t="s">
        <v>98</v>
      </c>
      <c r="B31" s="91" t="s">
        <v>99</v>
      </c>
      <c r="C31" s="29"/>
    </row>
    <row r="32" spans="1:3" ht="15.75" thickBot="1">
      <c r="A32" s="16" t="s">
        <v>21</v>
      </c>
      <c r="B32" s="2" t="s">
        <v>61</v>
      </c>
      <c r="C32" s="30"/>
    </row>
    <row r="33" spans="1:3" ht="15">
      <c r="A33" s="21"/>
      <c r="B33" s="21"/>
      <c r="C33" s="31"/>
    </row>
    <row r="34" spans="1:3" ht="15.75" thickBot="1">
      <c r="A34" s="25"/>
      <c r="B34" s="25"/>
      <c r="C34" s="31"/>
    </row>
    <row r="35" spans="1:3" ht="15.75" thickBot="1">
      <c r="A35" s="101" t="s">
        <v>24</v>
      </c>
      <c r="B35" s="102"/>
      <c r="C35" s="31"/>
    </row>
    <row r="36" spans="1:3" ht="15.75" thickBot="1">
      <c r="A36" s="8" t="s">
        <v>34</v>
      </c>
      <c r="B36" s="3" t="s">
        <v>44</v>
      </c>
      <c r="C36" s="28"/>
    </row>
    <row r="37" spans="1:3" ht="15.75" thickBot="1">
      <c r="A37" s="8" t="s">
        <v>35</v>
      </c>
      <c r="B37" s="27" t="s">
        <v>65</v>
      </c>
      <c r="C37" s="29"/>
    </row>
  </sheetData>
  <sheetProtection algorithmName="SHA-512" hashValue="6E5dt3T3iDogbhFSdFrDBYPeX8pdZoljj7zXEcYkh36LT5ifUEUkFkIQZ58KzU1/tBCZF0Nb1/BqzL2BFZT3Yw==" saltValue="wSEx+ysLUNyPYzliaxxsZA==" spinCount="100000" sheet="1" selectLockedCells="1"/>
  <mergeCells count="5">
    <mergeCell ref="A11:C11"/>
    <mergeCell ref="A12:C12"/>
    <mergeCell ref="A10:C10"/>
    <mergeCell ref="A35:B35"/>
    <mergeCell ref="A29:A30"/>
  </mergeCells>
  <dataValidations count="2">
    <dataValidation type="list" allowBlank="1" showErrorMessage="1" promptTitle="vyberte Ano/Ne" sqref="C30"/>
    <dataValidation type="list" allowBlank="1" showErrorMessage="1" promptTitle="vyberte Ano/Ne" sqref="C29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Pešek</dc:creator>
  <cp:keywords/>
  <dc:description/>
  <cp:lastModifiedBy>1.LF.UK</cp:lastModifiedBy>
  <cp:lastPrinted>2022-10-26T06:21:36Z</cp:lastPrinted>
  <dcterms:created xsi:type="dcterms:W3CDTF">2013-06-20T08:50:45Z</dcterms:created>
  <dcterms:modified xsi:type="dcterms:W3CDTF">2022-10-26T06:22:07Z</dcterms:modified>
  <cp:category/>
  <cp:version/>
  <cp:contentType/>
  <cp:contentStatus/>
</cp:coreProperties>
</file>