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ThisWorkbook" defaultThemeVersion="124226"/>
  <bookViews>
    <workbookView xWindow="65416" yWindow="65416" windowWidth="38640" windowHeight="21240" tabRatio="877" activeTab="5"/>
  </bookViews>
  <sheets>
    <sheet name="Hodnocení" sheetId="17" r:id="rId1"/>
    <sheet name="Notebook typ 1 + Rozsireni" sheetId="12" r:id="rId2"/>
    <sheet name="Notebook typ 2 + Rozsireni" sheetId="3" r:id="rId3"/>
    <sheet name="Notebook typ 3 + Rozsireni" sheetId="10" r:id="rId4"/>
    <sheet name="Notebook typ 4 + Rozsireni" sheetId="9" r:id="rId5"/>
    <sheet name="Notebook typ 5 + Rozsireni" sheetId="16" r:id="rId6"/>
  </sheets>
  <definedNames/>
  <calcPr calcId="191029"/>
  <extLst/>
</workbook>
</file>

<file path=xl/sharedStrings.xml><?xml version="1.0" encoding="utf-8"?>
<sst xmlns="http://schemas.openxmlformats.org/spreadsheetml/2006/main" count="449" uniqueCount="147">
  <si>
    <t>Parametr</t>
  </si>
  <si>
    <t>specifikace/ minimální požadavek zadavatele</t>
  </si>
  <si>
    <t>Obsahuje security cable lock slot pro možnost mechanického zabezpečení</t>
  </si>
  <si>
    <t>Požadavky na splnění mezinárodně uznávaných certifikátů</t>
  </si>
  <si>
    <t>Rozšíření:</t>
  </si>
  <si>
    <t>Display</t>
  </si>
  <si>
    <t>Procesor</t>
  </si>
  <si>
    <t>Pevný disk</t>
  </si>
  <si>
    <t>Operační paměť</t>
  </si>
  <si>
    <t>Grafická karta</t>
  </si>
  <si>
    <t>Integrovaná</t>
  </si>
  <si>
    <t>Webkamera</t>
  </si>
  <si>
    <t>Integrovaná HD rozlišení s LED indikací</t>
  </si>
  <si>
    <t>Síťové/komunikační zařízení</t>
  </si>
  <si>
    <t>Integrovaná síťová karta s rychlostí 10/100/1000 Mbit/s, RJ45, PXE, Wake on LAN, podpora standardu 802.1x</t>
  </si>
  <si>
    <t>Zvuková karta</t>
  </si>
  <si>
    <t>Integrovaná s integrovaným mikrofonem</t>
  </si>
  <si>
    <t>Reproduktory</t>
  </si>
  <si>
    <t>Integrované stereo</t>
  </si>
  <si>
    <t>Vstupní a výstupní porty</t>
  </si>
  <si>
    <t>Min. 1x Napájecí konektor</t>
  </si>
  <si>
    <t>Klávesnice</t>
  </si>
  <si>
    <t>Baterie</t>
  </si>
  <si>
    <t>Hmostnost</t>
  </si>
  <si>
    <t>Zabezpečení</t>
  </si>
  <si>
    <t>BIOS Management</t>
  </si>
  <si>
    <t>Lokální či vzdálená možnost aktualizace BIOSu, možnost zaheslování BIOSu</t>
  </si>
  <si>
    <t>specifikace/ minimální požadavky zadavatele</t>
  </si>
  <si>
    <t>Kompatibilita s operačními systémy</t>
  </si>
  <si>
    <t>Pokyny pro vyplnění:</t>
  </si>
  <si>
    <t>Notebook typ 1:</t>
  </si>
  <si>
    <t>Notebook typ 2:</t>
  </si>
  <si>
    <t>NB2-1</t>
  </si>
  <si>
    <t>NB2-2</t>
  </si>
  <si>
    <t>Notebook typ 3:</t>
  </si>
  <si>
    <t>Notebook typ 4:</t>
  </si>
  <si>
    <t>A</t>
  </si>
  <si>
    <t>B</t>
  </si>
  <si>
    <t>C</t>
  </si>
  <si>
    <t>Obsahuje zabezpečení systému pomocí preboot autentizace a možnost zašifrování pevného disku</t>
  </si>
  <si>
    <t>NB2-3</t>
  </si>
  <si>
    <t>Nesplnění minimálních parametrů je důvodem k vyloučení uchazeče.</t>
  </si>
  <si>
    <t>Uchazeč vyplní prázdná šedá pole následujícím způsobem.</t>
  </si>
  <si>
    <t>Všechna prázdná šedá pole musejí být vyplněna. V buňce C15 uveďte název nebo typové označení nabízeného zařízení, ve sloupci C "Nabízená konfigurace uchazeče" uveďte u každé položky přesné označení.</t>
  </si>
  <si>
    <t>min. kapacita 40WHr včetně AC napájecího adaptéru 110/230V</t>
  </si>
  <si>
    <t>notebook pro běžnou kancelářskou práci a prezentace s menšími rozměry a hmotností a dlouhou výdrží na baterie</t>
  </si>
  <si>
    <t>NB4-1</t>
  </si>
  <si>
    <t>NB4-2</t>
  </si>
  <si>
    <t>NB4-3</t>
  </si>
  <si>
    <t>NB4-4</t>
  </si>
  <si>
    <t>NB4-5</t>
  </si>
  <si>
    <t>NB3-1</t>
  </si>
  <si>
    <t>NB3-2</t>
  </si>
  <si>
    <t>NB3-3</t>
  </si>
  <si>
    <t>NB3-4</t>
  </si>
  <si>
    <t>NB3-5</t>
  </si>
  <si>
    <t>NB4-6</t>
  </si>
  <si>
    <t>možnost rozšíření až na 32 GB RAM</t>
  </si>
  <si>
    <t>Min. 1x Universální audio headset konektor 3.5mm jack</t>
  </si>
  <si>
    <t>Min. 1x RJ-45 (network ethernet)</t>
  </si>
  <si>
    <r>
      <t xml:space="preserve">Min. 1x </t>
    </r>
    <r>
      <rPr>
        <sz val="10"/>
        <color rgb="FF000000"/>
        <rFont val="Tahoma"/>
        <family val="2"/>
      </rPr>
      <t>HDMI nebo DisplayPort</t>
    </r>
  </si>
  <si>
    <t>min. 8 GB DDR4</t>
  </si>
  <si>
    <t>Nabízená konfigurace</t>
  </si>
  <si>
    <t>Integrovaný adaptér min. Bluetooth v5</t>
  </si>
  <si>
    <t>min. kapacita 50WHr včetně AC napájecího adaptéru 110/230V</t>
  </si>
  <si>
    <t>Integrovaný adaptér min. Wi-Fi 802.11 a/b/g/n/ac/ax</t>
  </si>
  <si>
    <t>Obsahuje integrovanou čtečku otisku prstu</t>
  </si>
  <si>
    <t>notebook pro běžnou kancelářskou práci</t>
  </si>
  <si>
    <t>tenký notebook určený jako mobilní náhrada výkonného PC s univerzálním použitím a dlouhou provozní výdrží na baterie</t>
  </si>
  <si>
    <t>menší tenký notebook pro náročnější využití s nízkou hmotností a dlouhou výdrží na baterie</t>
  </si>
  <si>
    <t>Obsahuje integrovaný Trusted Platform Module (TPM) min. v2.0</t>
  </si>
  <si>
    <t>NB1-1</t>
  </si>
  <si>
    <t>NB1-2</t>
  </si>
  <si>
    <t>NB1-3</t>
  </si>
  <si>
    <t>LCD 13.1" až 14.3" LED matný s rozlišením min. 1920 x 1080</t>
  </si>
  <si>
    <t>LCD 15" až 15.9" LED matný s rozlišením min. 1920 x 1080</t>
  </si>
  <si>
    <t>LCD 14" až 14.9" LED matný s rozlišením min. 1920 x 1080</t>
  </si>
  <si>
    <t>změna HDD na min. 500 GB SSD NVMe M.2</t>
  </si>
  <si>
    <t>min. 250 GB SSD NVMe M.2</t>
  </si>
  <si>
    <t>změna HDD na min. 1 TB SSD NVMe M.2</t>
  </si>
  <si>
    <t>plně kompatibilní s Windows 10 a 11 v rozsahu specifikace Windows 10 a 11 Compatible, včetně dostupnosti ovladačů pro OS Windows 10 a 11 u všech použitých komponent a rozšíření. Veškeré použité ovladače zařízení musí mít certifikaci Microsoft WHQL a musí být digitálně podepsány.</t>
  </si>
  <si>
    <t>rozšíření o integrovaný GPS a GSM SIM modul min. 4G LTE/HSPA+ (kompatibilní v EU frekvenčním pásmu GSM, GPRS, EDGE, LTE, WCDMA/HSPA+)</t>
  </si>
  <si>
    <t>možnost rozšíření až na 64 GB RAM</t>
  </si>
  <si>
    <t>Min. 2x USB 3.1 a 1x USB Type-C</t>
  </si>
  <si>
    <t>Min. 2x USB 3.1 a 2x USB Type-C</t>
  </si>
  <si>
    <t>změna RAM na min. 16 GB DDR4</t>
  </si>
  <si>
    <t>změna RAM na min. 32 GB DDR4</t>
  </si>
  <si>
    <t>LCD 16" až 16.9" LED matný s rozlišením min. 1920 x 1200</t>
  </si>
  <si>
    <t>min. 8 GB DDR5</t>
  </si>
  <si>
    <t>změna RAM na min. 16 GB DDR5</t>
  </si>
  <si>
    <t>změna RAM na min. 32 GB DDR5</t>
  </si>
  <si>
    <t>Notebook typ 5:</t>
  </si>
  <si>
    <t>tenký notebook určený jako mobilní náhrada velmi výkonného PC s univerzálním použitím a dlouhou provozní výdrží na baterie</t>
  </si>
  <si>
    <t>o výkonu min. 13000 bodů v programu Passmark CPU Mark (www.cpubenchmark.net)</t>
  </si>
  <si>
    <t>o výkonu min. 13000 bodů v programu Passmark CPU Mark (www.cpubenchmark.net)</t>
  </si>
  <si>
    <t>změna na CPU o výkonu min. 19500 bodů v programu Passmark CPU Mark (www.cpubenchmark.net)</t>
  </si>
  <si>
    <t>změna na CPU o výkonu min. 13000 bodů v programu Passmark CPU Mark (www.cpubenchmark.net)</t>
  </si>
  <si>
    <t>změna na CPU o výkonu min. 16500 bodů v programu Passmark CPU Mark (www.cpubenchmark.net)</t>
  </si>
  <si>
    <t>o výkonu min. 16500 bodů v programu Passmark CPU Mark (www.cpubenchmark.net)</t>
  </si>
  <si>
    <t>NB5-1</t>
  </si>
  <si>
    <t>NB5-2</t>
  </si>
  <si>
    <t>NB5-3</t>
  </si>
  <si>
    <t>NB5-4</t>
  </si>
  <si>
    <t>NB5-5</t>
  </si>
  <si>
    <t>NB5-6</t>
  </si>
  <si>
    <t>NB3-6</t>
  </si>
  <si>
    <t>o výkonu min. 9000 bodů v programu Passmark CPU Mark (www.cpubenchmark.net)</t>
  </si>
  <si>
    <t>Integrovaná CZ/US, podsvícená, odolná vůči polití vodou, touchpad s podporou gest</t>
  </si>
  <si>
    <t>Integrovaná CZ/US s numerickou částí, podsvícená, odolná vůči polití vodou, touchpad s podporou gest</t>
  </si>
  <si>
    <t>NB1-4</t>
  </si>
  <si>
    <t>NB2-4</t>
  </si>
  <si>
    <t>Barevně rozlišené pole (typ) znamenají základní sestavu viz. tabulky minimálních požadovaných parametrů. Bílá pole obsahují rozšíření pro tyto jednotlivé konfigurace</t>
  </si>
  <si>
    <t>Všechna prázdná šedá pole musejí být vyplněna. Ve sloupci D "Cena bez DPH za kus" uveďte u každé položky nabídnutou cenu v Kč. Ve sloupci E "Sazba DPH v %" uveďte u každé položky platnou sazbu DPH v %</t>
  </si>
  <si>
    <t>Nevyplnění všech šedých polí je důvodem k vyloučení uchazeče</t>
  </si>
  <si>
    <t>D</t>
  </si>
  <si>
    <t>E</t>
  </si>
  <si>
    <t>F</t>
  </si>
  <si>
    <t>G</t>
  </si>
  <si>
    <t>H</t>
  </si>
  <si>
    <t>Základní typ a rozšíření</t>
  </si>
  <si>
    <t>Charakteristika</t>
  </si>
  <si>
    <t>Počet kusů pro hodnocení</t>
  </si>
  <si>
    <t>Cena bez DPH za kus</t>
  </si>
  <si>
    <t>Sazba DPH v %</t>
  </si>
  <si>
    <t>Cena s DPH za kus</t>
  </si>
  <si>
    <t>Celkem bez DPH</t>
  </si>
  <si>
    <t>Celkem s DPH</t>
  </si>
  <si>
    <t>Notebook typ 1</t>
  </si>
  <si>
    <t>Notebook typ 2</t>
  </si>
  <si>
    <t>Notebook typ 3</t>
  </si>
  <si>
    <t>Notebook typ 4</t>
  </si>
  <si>
    <t>Notebook typ 5</t>
  </si>
  <si>
    <t>Cena celkem bez DPH</t>
  </si>
  <si>
    <t>Cena celkem s DPH</t>
  </si>
  <si>
    <t>Celková výše DPH v Kč</t>
  </si>
  <si>
    <t>Příloha č. 10 – Popis předmětu plnění a Cenová nabídka pro část 3 Notebooky</t>
  </si>
  <si>
    <t>splňuje ENERGY STAR</t>
  </si>
  <si>
    <r>
      <rPr>
        <b/>
        <sz val="11"/>
        <color theme="0" tint="-0.1499900072813034"/>
        <rFont val="Calibri"/>
        <family val="2"/>
        <scheme val="minor"/>
      </rPr>
      <t>|</t>
    </r>
    <r>
      <rPr>
        <b/>
        <sz val="11"/>
        <rFont val="Calibri"/>
        <family val="2"/>
        <scheme val="minor"/>
      </rPr>
      <t xml:space="preserve">                   vyberte z rozevíracího seznamu  ------------------&gt;</t>
    </r>
  </si>
  <si>
    <t>splňuje EPEAT Gold, TCO</t>
  </si>
  <si>
    <t>v základní konfiguraci výrobce max. 1,50 kg</t>
  </si>
  <si>
    <t>v základní konfiguraci výrobce max. 2,00 kg</t>
  </si>
  <si>
    <t>v základní konfiguraci výrobce max. 1,40 kg</t>
  </si>
  <si>
    <t>v základní konfiguraci výrobce max. 1,80 kg</t>
  </si>
  <si>
    <t>v základní konfiguraci výrobce max. 1,90 kg</t>
  </si>
  <si>
    <t>Nahrazení výše uvedených certifikátů</t>
  </si>
  <si>
    <t>Pokud účastník výše uvedené certifikáty nahrazuje jinými rovnocennými certifikáty (normami) je povinen uvést bližší specifikaci těchto certifikátů (norem).</t>
  </si>
  <si>
    <t>Účastník zadávacího řízení uvede jednotkovou nabídkovou cenu v Kč bez DPH s tolika desetinnými místy za desetinnou čárkou tak, aby počet desetinných míst se vždy shodoval s počty desetinných míst uváděných v účastníkově (dodavatelově) účetním programu (zadavatel v Přílohách č. 8 až 11 nastavil počet desetinných míst na dvě desetinná místa), a to zejména fakturačním programu, resp. ceny uvedené v nabídce do konce lhůty pro podání nabídek se musí shodovat i vč. počtu desetinných míst s cenami uvedenými vybraným dodavatelem na každé faktuře, kterou vyúčtuje cenu zboží po jeho dodání zadavateli!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</si>
</sst>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/>
    </border>
    <border>
      <left style="medium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medium"/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/>
      <bottom style="thin"/>
    </border>
    <border>
      <left style="medium">
        <color rgb="FF000000"/>
      </left>
      <right style="medium"/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 style="thin"/>
      <bottom style="medium"/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medium"/>
      <top style="thin">
        <color rgb="FF000000"/>
      </top>
      <bottom style="medium">
        <color rgb="FF000000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/>
    </xf>
    <xf numFmtId="0" fontId="2" fillId="5" borderId="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/>
    </xf>
    <xf numFmtId="0" fontId="0" fillId="6" borderId="9" xfId="0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6" borderId="18" xfId="0" applyNumberFormat="1" applyFont="1" applyFill="1" applyBorder="1" applyAlignment="1" applyProtection="1">
      <alignment horizontal="center" vertical="center"/>
      <protection locked="0"/>
    </xf>
    <xf numFmtId="10" fontId="3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6" borderId="21" xfId="0" applyNumberFormat="1" applyFont="1" applyFill="1" applyBorder="1" applyAlignment="1" applyProtection="1">
      <alignment horizontal="center" vertical="center"/>
      <protection locked="0"/>
    </xf>
    <xf numFmtId="10" fontId="3" fillId="6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164" fontId="3" fillId="6" borderId="28" xfId="0" applyNumberFormat="1" applyFont="1" applyFill="1" applyBorder="1" applyAlignment="1" applyProtection="1">
      <alignment horizontal="center" vertical="center"/>
      <protection locked="0"/>
    </xf>
    <xf numFmtId="10" fontId="3" fillId="6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164" fontId="3" fillId="6" borderId="22" xfId="0" applyNumberFormat="1" applyFont="1" applyFill="1" applyBorder="1" applyAlignment="1" applyProtection="1">
      <alignment horizontal="center" vertical="center"/>
      <protection locked="0"/>
    </xf>
    <xf numFmtId="10" fontId="3" fillId="6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164" fontId="3" fillId="6" borderId="36" xfId="0" applyNumberFormat="1" applyFont="1" applyFill="1" applyBorder="1" applyAlignment="1" applyProtection="1">
      <alignment horizontal="center" vertical="center"/>
      <protection locked="0"/>
    </xf>
    <xf numFmtId="10" fontId="3" fillId="6" borderId="36" xfId="0" applyNumberFormat="1" applyFont="1" applyFill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164" fontId="3" fillId="6" borderId="40" xfId="0" applyNumberFormat="1" applyFont="1" applyFill="1" applyBorder="1" applyAlignment="1" applyProtection="1">
      <alignment horizontal="center" vertical="center"/>
      <protection locked="0"/>
    </xf>
    <xf numFmtId="10" fontId="3" fillId="6" borderId="40" xfId="0" applyNumberFormat="1" applyFont="1" applyFill="1" applyBorder="1" applyAlignment="1" applyProtection="1">
      <alignment horizontal="center" vertical="center"/>
      <protection locked="0"/>
    </xf>
    <xf numFmtId="164" fontId="3" fillId="0" borderId="4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2" fillId="5" borderId="4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6" fillId="6" borderId="11" xfId="0" applyFont="1" applyFill="1" applyBorder="1" applyAlignment="1" applyProtection="1">
      <alignment horizontal="center" wrapText="1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7" fillId="0" borderId="44" xfId="0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2" fillId="5" borderId="7" xfId="0" applyFont="1" applyFill="1" applyBorder="1" applyAlignment="1">
      <alignment horizontal="justify" vertical="center" wrapText="1"/>
    </xf>
    <xf numFmtId="0" fontId="0" fillId="0" borderId="4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44" xfId="0" applyFont="1" applyBorder="1" applyAlignment="1" applyProtection="1">
      <alignment horizontal="right" vertical="center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5F725-70BA-4D78-9CEC-F74A6D22977E}">
  <sheetPr>
    <tabColor theme="7" tint="0.7999799847602844"/>
  </sheetPr>
  <dimension ref="A8:H52"/>
  <sheetViews>
    <sheetView view="pageBreakPreview" zoomScale="60" workbookViewId="0" topLeftCell="A1">
      <selection activeCell="D17" sqref="D17"/>
    </sheetView>
  </sheetViews>
  <sheetFormatPr defaultColWidth="9.140625" defaultRowHeight="15"/>
  <cols>
    <col min="1" max="1" width="15.140625" style="24" customWidth="1"/>
    <col min="2" max="2" width="132.421875" style="24" bestFit="1" customWidth="1"/>
    <col min="3" max="3" width="13.140625" style="24" customWidth="1"/>
    <col min="4" max="5" width="14.8515625" style="6" customWidth="1"/>
    <col min="6" max="6" width="14.8515625" style="24" customWidth="1"/>
    <col min="7" max="7" width="18.8515625" style="24" customWidth="1"/>
    <col min="8" max="8" width="24.140625" style="24" customWidth="1"/>
    <col min="9" max="9" width="153.28125" style="24" bestFit="1" customWidth="1"/>
    <col min="10" max="16384" width="9.140625" style="24" customWidth="1"/>
  </cols>
  <sheetData>
    <row r="8" ht="15">
      <c r="A8" s="41" t="s">
        <v>29</v>
      </c>
    </row>
    <row r="9" ht="15">
      <c r="A9" s="28" t="s">
        <v>42</v>
      </c>
    </row>
    <row r="10" ht="15">
      <c r="A10" s="28" t="s">
        <v>111</v>
      </c>
    </row>
    <row r="11" ht="15">
      <c r="A11" s="28" t="s">
        <v>112</v>
      </c>
    </row>
    <row r="12" spans="1:8" ht="41.45" customHeight="1">
      <c r="A12" s="100" t="s">
        <v>146</v>
      </c>
      <c r="B12" s="100"/>
      <c r="C12" s="100"/>
      <c r="D12" s="100"/>
      <c r="E12" s="100"/>
      <c r="F12" s="100"/>
      <c r="G12" s="100"/>
      <c r="H12" s="100"/>
    </row>
    <row r="13" ht="15">
      <c r="A13" s="28" t="s">
        <v>113</v>
      </c>
    </row>
    <row r="14" spans="1:8" ht="21.75" thickBot="1">
      <c r="A14" s="95" t="s">
        <v>135</v>
      </c>
      <c r="B14" s="95"/>
      <c r="C14" s="95"/>
      <c r="D14" s="95"/>
      <c r="E14" s="95"/>
      <c r="F14" s="95"/>
      <c r="G14" s="95"/>
      <c r="H14" s="96"/>
    </row>
    <row r="15" spans="1:8" ht="15.75" thickBot="1">
      <c r="A15" s="18" t="s">
        <v>36</v>
      </c>
      <c r="B15" s="25" t="s">
        <v>37</v>
      </c>
      <c r="C15" s="25" t="s">
        <v>38</v>
      </c>
      <c r="D15" s="25" t="s">
        <v>114</v>
      </c>
      <c r="E15" s="25" t="s">
        <v>115</v>
      </c>
      <c r="F15" s="25" t="s">
        <v>116</v>
      </c>
      <c r="G15" s="25" t="s">
        <v>117</v>
      </c>
      <c r="H15" s="25" t="s">
        <v>118</v>
      </c>
    </row>
    <row r="16" spans="1:8" ht="39" thickBot="1">
      <c r="A16" s="42" t="s">
        <v>119</v>
      </c>
      <c r="B16" s="43" t="s">
        <v>120</v>
      </c>
      <c r="C16" s="44" t="s">
        <v>121</v>
      </c>
      <c r="D16" s="45" t="s">
        <v>122</v>
      </c>
      <c r="E16" s="45" t="s">
        <v>123</v>
      </c>
      <c r="F16" s="45" t="s">
        <v>124</v>
      </c>
      <c r="G16" s="45" t="s">
        <v>125</v>
      </c>
      <c r="H16" s="45" t="s">
        <v>126</v>
      </c>
    </row>
    <row r="17" spans="1:8" ht="13.5" thickBot="1">
      <c r="A17" s="46" t="s">
        <v>127</v>
      </c>
      <c r="B17" s="13" t="s">
        <v>45</v>
      </c>
      <c r="C17" s="47">
        <v>20</v>
      </c>
      <c r="D17" s="48"/>
      <c r="E17" s="49"/>
      <c r="F17" s="50">
        <f>D17*(1+E17)</f>
        <v>0</v>
      </c>
      <c r="G17" s="50">
        <f aca="true" t="shared" si="0" ref="G17:G47">C17*D17</f>
        <v>0</v>
      </c>
      <c r="H17" s="50">
        <f>C17*F17</f>
        <v>0</v>
      </c>
    </row>
    <row r="18" spans="1:8" ht="15">
      <c r="A18" s="51" t="s">
        <v>71</v>
      </c>
      <c r="B18" s="52" t="s">
        <v>96</v>
      </c>
      <c r="C18" s="53">
        <v>10</v>
      </c>
      <c r="D18" s="54"/>
      <c r="E18" s="55"/>
      <c r="F18" s="56">
        <f aca="true" t="shared" si="1" ref="F18:F47">D18*(1+E18)</f>
        <v>0</v>
      </c>
      <c r="G18" s="56">
        <f t="shared" si="0"/>
        <v>0</v>
      </c>
      <c r="H18" s="56">
        <f aca="true" t="shared" si="2" ref="H18:H47">C18*F18</f>
        <v>0</v>
      </c>
    </row>
    <row r="19" spans="1:8" ht="15">
      <c r="A19" s="57" t="s">
        <v>72</v>
      </c>
      <c r="B19" s="58" t="s">
        <v>85</v>
      </c>
      <c r="C19" s="53">
        <v>10</v>
      </c>
      <c r="D19" s="54"/>
      <c r="E19" s="55"/>
      <c r="F19" s="59">
        <f t="shared" si="1"/>
        <v>0</v>
      </c>
      <c r="G19" s="59">
        <f t="shared" si="0"/>
        <v>0</v>
      </c>
      <c r="H19" s="59">
        <f t="shared" si="2"/>
        <v>0</v>
      </c>
    </row>
    <row r="20" spans="1:8" ht="15">
      <c r="A20" s="57" t="s">
        <v>73</v>
      </c>
      <c r="B20" s="60" t="s">
        <v>77</v>
      </c>
      <c r="C20" s="53">
        <v>10</v>
      </c>
      <c r="D20" s="54"/>
      <c r="E20" s="55"/>
      <c r="F20" s="59">
        <f t="shared" si="1"/>
        <v>0</v>
      </c>
      <c r="G20" s="59">
        <f t="shared" si="0"/>
        <v>0</v>
      </c>
      <c r="H20" s="59">
        <f t="shared" si="2"/>
        <v>0</v>
      </c>
    </row>
    <row r="21" spans="1:8" ht="13.5" thickBot="1">
      <c r="A21" s="57" t="s">
        <v>109</v>
      </c>
      <c r="B21" s="61" t="s">
        <v>79</v>
      </c>
      <c r="C21" s="53">
        <v>10</v>
      </c>
      <c r="D21" s="54"/>
      <c r="E21" s="55"/>
      <c r="F21" s="59">
        <f t="shared" si="1"/>
        <v>0</v>
      </c>
      <c r="G21" s="59">
        <f t="shared" si="0"/>
        <v>0</v>
      </c>
      <c r="H21" s="59">
        <f t="shared" si="2"/>
        <v>0</v>
      </c>
    </row>
    <row r="22" spans="1:8" ht="13.5" thickBot="1">
      <c r="A22" s="46" t="s">
        <v>128</v>
      </c>
      <c r="B22" s="13" t="s">
        <v>67</v>
      </c>
      <c r="C22" s="47">
        <v>30</v>
      </c>
      <c r="D22" s="48"/>
      <c r="E22" s="49"/>
      <c r="F22" s="50">
        <f t="shared" si="1"/>
        <v>0</v>
      </c>
      <c r="G22" s="50">
        <f t="shared" si="0"/>
        <v>0</v>
      </c>
      <c r="H22" s="50">
        <f t="shared" si="2"/>
        <v>0</v>
      </c>
    </row>
    <row r="23" spans="1:8" ht="15">
      <c r="A23" s="51" t="s">
        <v>32</v>
      </c>
      <c r="B23" s="52" t="s">
        <v>96</v>
      </c>
      <c r="C23" s="62">
        <v>15</v>
      </c>
      <c r="D23" s="63"/>
      <c r="E23" s="64"/>
      <c r="F23" s="56">
        <f t="shared" si="1"/>
        <v>0</v>
      </c>
      <c r="G23" s="56">
        <f t="shared" si="0"/>
        <v>0</v>
      </c>
      <c r="H23" s="56">
        <f t="shared" si="2"/>
        <v>0</v>
      </c>
    </row>
    <row r="24" spans="1:8" ht="15">
      <c r="A24" s="57" t="s">
        <v>33</v>
      </c>
      <c r="B24" s="65" t="s">
        <v>85</v>
      </c>
      <c r="C24" s="53">
        <v>15</v>
      </c>
      <c r="D24" s="54"/>
      <c r="E24" s="55"/>
      <c r="F24" s="59">
        <f t="shared" si="1"/>
        <v>0</v>
      </c>
      <c r="G24" s="59">
        <f t="shared" si="0"/>
        <v>0</v>
      </c>
      <c r="H24" s="59">
        <f t="shared" si="2"/>
        <v>0</v>
      </c>
    </row>
    <row r="25" spans="1:8" ht="15">
      <c r="A25" s="66" t="s">
        <v>40</v>
      </c>
      <c r="B25" s="60" t="s">
        <v>77</v>
      </c>
      <c r="C25" s="53">
        <v>15</v>
      </c>
      <c r="D25" s="54"/>
      <c r="E25" s="55"/>
      <c r="F25" s="59">
        <f t="shared" si="1"/>
        <v>0</v>
      </c>
      <c r="G25" s="59">
        <f t="shared" si="0"/>
        <v>0</v>
      </c>
      <c r="H25" s="59">
        <f t="shared" si="2"/>
        <v>0</v>
      </c>
    </row>
    <row r="26" spans="1:8" ht="13.5" thickBot="1">
      <c r="A26" s="66" t="s">
        <v>110</v>
      </c>
      <c r="B26" s="61" t="s">
        <v>79</v>
      </c>
      <c r="C26" s="53">
        <v>15</v>
      </c>
      <c r="D26" s="54"/>
      <c r="E26" s="55"/>
      <c r="F26" s="59">
        <f t="shared" si="1"/>
        <v>0</v>
      </c>
      <c r="G26" s="59">
        <f t="shared" si="0"/>
        <v>0</v>
      </c>
      <c r="H26" s="59">
        <f t="shared" si="2"/>
        <v>0</v>
      </c>
    </row>
    <row r="27" spans="1:8" ht="13.5" thickBot="1">
      <c r="A27" s="46" t="s">
        <v>129</v>
      </c>
      <c r="B27" s="13" t="s">
        <v>69</v>
      </c>
      <c r="C27" s="47">
        <v>30</v>
      </c>
      <c r="D27" s="48"/>
      <c r="E27" s="49"/>
      <c r="F27" s="50">
        <f t="shared" si="1"/>
        <v>0</v>
      </c>
      <c r="G27" s="50">
        <f t="shared" si="0"/>
        <v>0</v>
      </c>
      <c r="H27" s="50">
        <f t="shared" si="2"/>
        <v>0</v>
      </c>
    </row>
    <row r="28" spans="1:8" ht="15">
      <c r="A28" s="67" t="s">
        <v>51</v>
      </c>
      <c r="B28" s="68" t="s">
        <v>97</v>
      </c>
      <c r="C28" s="69">
        <v>15</v>
      </c>
      <c r="D28" s="70"/>
      <c r="E28" s="71"/>
      <c r="F28" s="56">
        <f t="shared" si="1"/>
        <v>0</v>
      </c>
      <c r="G28" s="56">
        <f t="shared" si="0"/>
        <v>0</v>
      </c>
      <c r="H28" s="56">
        <f t="shared" si="2"/>
        <v>0</v>
      </c>
    </row>
    <row r="29" spans="1:8" ht="15">
      <c r="A29" s="72" t="s">
        <v>52</v>
      </c>
      <c r="B29" s="60" t="s">
        <v>85</v>
      </c>
      <c r="C29" s="73">
        <v>15</v>
      </c>
      <c r="D29" s="74"/>
      <c r="E29" s="75"/>
      <c r="F29" s="76">
        <f t="shared" si="1"/>
        <v>0</v>
      </c>
      <c r="G29" s="76">
        <f t="shared" si="0"/>
        <v>0</v>
      </c>
      <c r="H29" s="76">
        <f t="shared" si="2"/>
        <v>0</v>
      </c>
    </row>
    <row r="30" spans="1:8" ht="15">
      <c r="A30" s="57" t="s">
        <v>53</v>
      </c>
      <c r="B30" s="65" t="s">
        <v>86</v>
      </c>
      <c r="C30" s="53">
        <v>15</v>
      </c>
      <c r="D30" s="74"/>
      <c r="E30" s="75"/>
      <c r="F30" s="76">
        <f t="shared" si="1"/>
        <v>0</v>
      </c>
      <c r="G30" s="76">
        <f t="shared" si="0"/>
        <v>0</v>
      </c>
      <c r="H30" s="76">
        <f t="shared" si="2"/>
        <v>0</v>
      </c>
    </row>
    <row r="31" spans="1:8" ht="15">
      <c r="A31" s="57" t="s">
        <v>54</v>
      </c>
      <c r="B31" s="58" t="s">
        <v>77</v>
      </c>
      <c r="C31" s="53">
        <v>15</v>
      </c>
      <c r="D31" s="54"/>
      <c r="E31" s="55"/>
      <c r="F31" s="59">
        <f t="shared" si="1"/>
        <v>0</v>
      </c>
      <c r="G31" s="59">
        <f t="shared" si="0"/>
        <v>0</v>
      </c>
      <c r="H31" s="59">
        <f t="shared" si="2"/>
        <v>0</v>
      </c>
    </row>
    <row r="32" spans="1:8" ht="15">
      <c r="A32" s="57" t="s">
        <v>55</v>
      </c>
      <c r="B32" s="58" t="s">
        <v>79</v>
      </c>
      <c r="C32" s="53">
        <v>15</v>
      </c>
      <c r="D32" s="54"/>
      <c r="E32" s="55"/>
      <c r="F32" s="59">
        <f t="shared" si="1"/>
        <v>0</v>
      </c>
      <c r="G32" s="59">
        <f t="shared" si="0"/>
        <v>0</v>
      </c>
      <c r="H32" s="59">
        <f t="shared" si="2"/>
        <v>0</v>
      </c>
    </row>
    <row r="33" spans="1:8" ht="13.5" thickBot="1">
      <c r="A33" s="57" t="s">
        <v>105</v>
      </c>
      <c r="B33" s="77" t="s">
        <v>81</v>
      </c>
      <c r="C33" s="53">
        <v>15</v>
      </c>
      <c r="D33" s="54"/>
      <c r="E33" s="55"/>
      <c r="F33" s="59">
        <f t="shared" si="1"/>
        <v>0</v>
      </c>
      <c r="G33" s="59">
        <f t="shared" si="0"/>
        <v>0</v>
      </c>
      <c r="H33" s="59">
        <f t="shared" si="2"/>
        <v>0</v>
      </c>
    </row>
    <row r="34" spans="1:8" ht="13.5" thickBot="1">
      <c r="A34" s="46" t="s">
        <v>130</v>
      </c>
      <c r="B34" s="13" t="s">
        <v>68</v>
      </c>
      <c r="C34" s="47">
        <v>30</v>
      </c>
      <c r="D34" s="48"/>
      <c r="E34" s="49"/>
      <c r="F34" s="50">
        <f t="shared" si="1"/>
        <v>0</v>
      </c>
      <c r="G34" s="50">
        <f t="shared" si="0"/>
        <v>0</v>
      </c>
      <c r="H34" s="50">
        <f t="shared" si="2"/>
        <v>0</v>
      </c>
    </row>
    <row r="35" spans="1:8" ht="15">
      <c r="A35" s="67" t="s">
        <v>46</v>
      </c>
      <c r="B35" s="68" t="s">
        <v>97</v>
      </c>
      <c r="C35" s="69">
        <v>15</v>
      </c>
      <c r="D35" s="70"/>
      <c r="E35" s="71"/>
      <c r="F35" s="56">
        <f t="shared" si="1"/>
        <v>0</v>
      </c>
      <c r="G35" s="56">
        <f t="shared" si="0"/>
        <v>0</v>
      </c>
      <c r="H35" s="56">
        <f t="shared" si="2"/>
        <v>0</v>
      </c>
    </row>
    <row r="36" spans="1:8" ht="15">
      <c r="A36" s="72" t="s">
        <v>47</v>
      </c>
      <c r="B36" s="60" t="s">
        <v>85</v>
      </c>
      <c r="C36" s="78">
        <v>15</v>
      </c>
      <c r="D36" s="74"/>
      <c r="E36" s="75"/>
      <c r="F36" s="76">
        <f t="shared" si="1"/>
        <v>0</v>
      </c>
      <c r="G36" s="76">
        <f t="shared" si="0"/>
        <v>0</v>
      </c>
      <c r="H36" s="76">
        <f t="shared" si="2"/>
        <v>0</v>
      </c>
    </row>
    <row r="37" spans="1:8" ht="15">
      <c r="A37" s="57" t="s">
        <v>48</v>
      </c>
      <c r="B37" s="65" t="s">
        <v>86</v>
      </c>
      <c r="C37" s="53">
        <v>15</v>
      </c>
      <c r="D37" s="74"/>
      <c r="E37" s="75"/>
      <c r="F37" s="76">
        <f t="shared" si="1"/>
        <v>0</v>
      </c>
      <c r="G37" s="76">
        <f t="shared" si="0"/>
        <v>0</v>
      </c>
      <c r="H37" s="76">
        <f t="shared" si="2"/>
        <v>0</v>
      </c>
    </row>
    <row r="38" spans="1:8" ht="15">
      <c r="A38" s="57" t="s">
        <v>49</v>
      </c>
      <c r="B38" s="65" t="s">
        <v>77</v>
      </c>
      <c r="C38" s="53">
        <v>15</v>
      </c>
      <c r="D38" s="54"/>
      <c r="E38" s="55"/>
      <c r="F38" s="76">
        <f t="shared" si="1"/>
        <v>0</v>
      </c>
      <c r="G38" s="76">
        <f t="shared" si="0"/>
        <v>0</v>
      </c>
      <c r="H38" s="76">
        <f t="shared" si="2"/>
        <v>0</v>
      </c>
    </row>
    <row r="39" spans="1:8" ht="15">
      <c r="A39" s="57" t="s">
        <v>50</v>
      </c>
      <c r="B39" s="65" t="s">
        <v>79</v>
      </c>
      <c r="C39" s="53">
        <v>15</v>
      </c>
      <c r="D39" s="54"/>
      <c r="E39" s="55"/>
      <c r="F39" s="59">
        <f t="shared" si="1"/>
        <v>0</v>
      </c>
      <c r="G39" s="59">
        <f t="shared" si="0"/>
        <v>0</v>
      </c>
      <c r="H39" s="59">
        <f t="shared" si="2"/>
        <v>0</v>
      </c>
    </row>
    <row r="40" spans="1:8" ht="13.5" thickBot="1">
      <c r="A40" s="57" t="s">
        <v>56</v>
      </c>
      <c r="B40" s="79" t="s">
        <v>81</v>
      </c>
      <c r="C40" s="53">
        <v>15</v>
      </c>
      <c r="D40" s="54"/>
      <c r="E40" s="55"/>
      <c r="F40" s="59">
        <f t="shared" si="1"/>
        <v>0</v>
      </c>
      <c r="G40" s="59">
        <f t="shared" si="0"/>
        <v>0</v>
      </c>
      <c r="H40" s="59">
        <f t="shared" si="2"/>
        <v>0</v>
      </c>
    </row>
    <row r="41" spans="1:8" ht="13.5" thickBot="1">
      <c r="A41" s="46" t="s">
        <v>131</v>
      </c>
      <c r="B41" s="13" t="s">
        <v>92</v>
      </c>
      <c r="C41" s="47">
        <v>30</v>
      </c>
      <c r="D41" s="48"/>
      <c r="E41" s="49"/>
      <c r="F41" s="50">
        <f t="shared" si="1"/>
        <v>0</v>
      </c>
      <c r="G41" s="50">
        <f t="shared" si="0"/>
        <v>0</v>
      </c>
      <c r="H41" s="50">
        <f t="shared" si="2"/>
        <v>0</v>
      </c>
    </row>
    <row r="42" spans="1:8" ht="15">
      <c r="A42" s="67" t="s">
        <v>99</v>
      </c>
      <c r="B42" s="68" t="s">
        <v>95</v>
      </c>
      <c r="C42" s="69">
        <v>15</v>
      </c>
      <c r="D42" s="70"/>
      <c r="E42" s="71"/>
      <c r="F42" s="56">
        <f t="shared" si="1"/>
        <v>0</v>
      </c>
      <c r="G42" s="56">
        <f t="shared" si="0"/>
        <v>0</v>
      </c>
      <c r="H42" s="56">
        <f t="shared" si="2"/>
        <v>0</v>
      </c>
    </row>
    <row r="43" spans="1:8" ht="15">
      <c r="A43" s="72" t="s">
        <v>100</v>
      </c>
      <c r="B43" s="60" t="s">
        <v>89</v>
      </c>
      <c r="C43" s="78">
        <v>15</v>
      </c>
      <c r="D43" s="74"/>
      <c r="E43" s="75"/>
      <c r="F43" s="76">
        <f t="shared" si="1"/>
        <v>0</v>
      </c>
      <c r="G43" s="76">
        <f t="shared" si="0"/>
        <v>0</v>
      </c>
      <c r="H43" s="76">
        <f t="shared" si="2"/>
        <v>0</v>
      </c>
    </row>
    <row r="44" spans="1:8" ht="15">
      <c r="A44" s="57" t="s">
        <v>101</v>
      </c>
      <c r="B44" s="65" t="s">
        <v>90</v>
      </c>
      <c r="C44" s="53">
        <v>15</v>
      </c>
      <c r="D44" s="74"/>
      <c r="E44" s="75"/>
      <c r="F44" s="76">
        <f t="shared" si="1"/>
        <v>0</v>
      </c>
      <c r="G44" s="76">
        <f t="shared" si="0"/>
        <v>0</v>
      </c>
      <c r="H44" s="76">
        <f t="shared" si="2"/>
        <v>0</v>
      </c>
    </row>
    <row r="45" spans="1:8" ht="15">
      <c r="A45" s="57" t="s">
        <v>102</v>
      </c>
      <c r="B45" s="65" t="s">
        <v>77</v>
      </c>
      <c r="C45" s="53">
        <v>15</v>
      </c>
      <c r="D45" s="54"/>
      <c r="E45" s="55"/>
      <c r="F45" s="76">
        <f t="shared" si="1"/>
        <v>0</v>
      </c>
      <c r="G45" s="76">
        <f t="shared" si="0"/>
        <v>0</v>
      </c>
      <c r="H45" s="76">
        <f t="shared" si="2"/>
        <v>0</v>
      </c>
    </row>
    <row r="46" spans="1:8" ht="15">
      <c r="A46" s="57" t="s">
        <v>103</v>
      </c>
      <c r="B46" s="65" t="s">
        <v>79</v>
      </c>
      <c r="C46" s="53">
        <v>15</v>
      </c>
      <c r="D46" s="54"/>
      <c r="E46" s="55"/>
      <c r="F46" s="59">
        <f t="shared" si="1"/>
        <v>0</v>
      </c>
      <c r="G46" s="59">
        <f t="shared" si="0"/>
        <v>0</v>
      </c>
      <c r="H46" s="59">
        <f t="shared" si="2"/>
        <v>0</v>
      </c>
    </row>
    <row r="47" spans="1:8" ht="13.5" thickBot="1">
      <c r="A47" s="93" t="s">
        <v>104</v>
      </c>
      <c r="B47" s="94" t="s">
        <v>81</v>
      </c>
      <c r="C47" s="80">
        <v>15</v>
      </c>
      <c r="D47" s="81"/>
      <c r="E47" s="82"/>
      <c r="F47" s="83">
        <f t="shared" si="1"/>
        <v>0</v>
      </c>
      <c r="G47" s="83">
        <f t="shared" si="0"/>
        <v>0</v>
      </c>
      <c r="H47" s="83">
        <f t="shared" si="2"/>
        <v>0</v>
      </c>
    </row>
    <row r="48" spans="1:7" ht="15">
      <c r="A48" s="6"/>
      <c r="B48" s="29"/>
      <c r="C48" s="84"/>
      <c r="D48" s="38"/>
      <c r="E48" s="38"/>
      <c r="F48" s="85"/>
      <c r="G48" s="85"/>
    </row>
    <row r="49" ht="13.5" thickBot="1"/>
    <row r="50" spans="3:8" ht="15.75" thickBot="1">
      <c r="C50" s="97" t="s">
        <v>132</v>
      </c>
      <c r="D50" s="98"/>
      <c r="E50" s="98"/>
      <c r="F50" s="98"/>
      <c r="G50" s="99"/>
      <c r="H50" s="86">
        <f>SUM(G17:G47)</f>
        <v>0</v>
      </c>
    </row>
    <row r="51" spans="3:8" ht="15.75" thickBot="1">
      <c r="C51" s="28" t="s">
        <v>134</v>
      </c>
      <c r="D51" s="28"/>
      <c r="E51" s="38"/>
      <c r="F51" s="38"/>
      <c r="G51" s="28"/>
      <c r="H51" s="87">
        <f>(E17*D17)+(E18*D18)+(E19*D19)+(E20*D20)+(E21*D21)+(E22*D22)+(E23*D23)+(E24*D24)+(E25*D25)+(E26*D26)+(E27*D27)+(E28*D28)+(E29*D29)+(E30*D30)+(E31*D31)+(E32*D32)+(E33*D33)+(E34*D34)+(E35*D35)+(E36*D36)+(E37*D37)+(E38*D38)+(E39*D39)+(E40*D40)+(E41*D41)+(E42*D42)+(E43*D43)+(E44*D44)+(E45*D45)+(E46*D46)+(E47*D47)</f>
        <v>0</v>
      </c>
    </row>
    <row r="52" spans="3:8" ht="15.75" thickBot="1">
      <c r="C52" s="97" t="s">
        <v>133</v>
      </c>
      <c r="D52" s="98"/>
      <c r="E52" s="98"/>
      <c r="F52" s="98"/>
      <c r="G52" s="99"/>
      <c r="H52" s="86">
        <f>SUM(H17:H47)</f>
        <v>0</v>
      </c>
    </row>
  </sheetData>
  <sheetProtection algorithmName="SHA-512" hashValue="vLlGXgc7ZeUxfWKrj9pE1HmDEIkucHNh9GKNSTNyYgbA/qUwIwJJHWwsVBsApy51qUE1hFd23PeyjallCnBedg==" saltValue="T2LFWajYHmG5sppu5J2Wow==" spinCount="100000" sheet="1" objects="1" scenarios="1"/>
  <mergeCells count="4">
    <mergeCell ref="A14:H14"/>
    <mergeCell ref="C50:G50"/>
    <mergeCell ref="C52:G52"/>
    <mergeCell ref="A12:H12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799847602844"/>
    <pageSetUpPr fitToPage="1"/>
  </sheetPr>
  <dimension ref="A1:C54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24.28125" style="24" bestFit="1" customWidth="1"/>
    <col min="2" max="2" width="112.28125" style="24" bestFit="1" customWidth="1"/>
    <col min="3" max="3" width="54.7109375" style="24" customWidth="1"/>
    <col min="4" max="4" width="199.140625" style="24" customWidth="1"/>
    <col min="5" max="5" width="20.7109375" style="24" bestFit="1" customWidth="1"/>
    <col min="6" max="6" width="44.00390625" style="24" customWidth="1"/>
    <col min="7" max="16384" width="9.140625" style="24" customWidth="1"/>
  </cols>
  <sheetData>
    <row r="1" spans="1:3" ht="15">
      <c r="A1" s="23"/>
      <c r="B1" s="23"/>
      <c r="C1" s="23"/>
    </row>
    <row r="2" spans="1:3" ht="15">
      <c r="A2" s="23"/>
      <c r="B2" s="23"/>
      <c r="C2" s="23"/>
    </row>
    <row r="3" spans="1:3" ht="15">
      <c r="A3" s="23"/>
      <c r="B3" s="23"/>
      <c r="C3" s="23"/>
    </row>
    <row r="4" spans="1:3" ht="15">
      <c r="A4" s="23"/>
      <c r="B4" s="23"/>
      <c r="C4" s="23"/>
    </row>
    <row r="5" spans="1:3" ht="15">
      <c r="A5" s="23"/>
      <c r="B5" s="23"/>
      <c r="C5" s="23"/>
    </row>
    <row r="6" spans="1:3" ht="15">
      <c r="A6" s="23"/>
      <c r="B6" s="23"/>
      <c r="C6" s="23"/>
    </row>
    <row r="7" spans="1:3" ht="15">
      <c r="A7" s="23"/>
      <c r="B7" s="23"/>
      <c r="C7" s="23"/>
    </row>
    <row r="8" spans="1:3" ht="15">
      <c r="A8" s="19" t="s">
        <v>29</v>
      </c>
      <c r="B8" s="32"/>
      <c r="C8" s="32"/>
    </row>
    <row r="9" spans="1:3" ht="15">
      <c r="A9" s="32" t="s">
        <v>42</v>
      </c>
      <c r="B9" s="32"/>
      <c r="C9" s="32"/>
    </row>
    <row r="10" spans="1:3" ht="15" customHeight="1">
      <c r="A10" s="106" t="s">
        <v>43</v>
      </c>
      <c r="B10" s="107"/>
      <c r="C10" s="107"/>
    </row>
    <row r="11" spans="1:3" ht="15" customHeight="1">
      <c r="A11" s="106" t="s">
        <v>41</v>
      </c>
      <c r="B11" s="106"/>
      <c r="C11" s="106"/>
    </row>
    <row r="12" spans="1:3" ht="21.75" thickBot="1">
      <c r="A12" s="108" t="s">
        <v>135</v>
      </c>
      <c r="B12" s="95"/>
      <c r="C12" s="95"/>
    </row>
    <row r="13" spans="1:3" ht="15.75" thickBot="1">
      <c r="A13" s="18" t="s">
        <v>36</v>
      </c>
      <c r="B13" s="25" t="s">
        <v>37</v>
      </c>
      <c r="C13" s="25" t="s">
        <v>38</v>
      </c>
    </row>
    <row r="14" spans="1:3" ht="26.25" customHeight="1" thickBot="1">
      <c r="A14" s="12" t="s">
        <v>30</v>
      </c>
      <c r="B14" s="13" t="s">
        <v>45</v>
      </c>
      <c r="C14" s="22" t="s">
        <v>62</v>
      </c>
    </row>
    <row r="15" spans="1:3" ht="15.75" thickBot="1">
      <c r="A15" s="16" t="s">
        <v>0</v>
      </c>
      <c r="B15" s="17" t="s">
        <v>27</v>
      </c>
      <c r="C15" s="26"/>
    </row>
    <row r="16" spans="1:3" ht="15.75" thickBot="1">
      <c r="A16" s="31" t="s">
        <v>5</v>
      </c>
      <c r="B16" s="2" t="s">
        <v>76</v>
      </c>
      <c r="C16" s="26"/>
    </row>
    <row r="17" spans="1:3" ht="15.75" thickBot="1">
      <c r="A17" s="30" t="s">
        <v>6</v>
      </c>
      <c r="B17" s="7" t="s">
        <v>106</v>
      </c>
      <c r="C17" s="33"/>
    </row>
    <row r="18" spans="1:3" ht="15.75" thickBot="1">
      <c r="A18" s="8" t="s">
        <v>7</v>
      </c>
      <c r="B18" s="8" t="s">
        <v>78</v>
      </c>
      <c r="C18" s="34"/>
    </row>
    <row r="19" spans="1:3" ht="12.75" customHeight="1">
      <c r="A19" s="101" t="s">
        <v>8</v>
      </c>
      <c r="B19" s="9" t="s">
        <v>61</v>
      </c>
      <c r="C19" s="109"/>
    </row>
    <row r="20" spans="1:3" ht="13.5" customHeight="1" thickBot="1">
      <c r="A20" s="103"/>
      <c r="B20" s="2" t="s">
        <v>57</v>
      </c>
      <c r="C20" s="110"/>
    </row>
    <row r="21" spans="1:3" ht="15.75" thickBot="1">
      <c r="A21" s="31" t="s">
        <v>9</v>
      </c>
      <c r="B21" s="2" t="s">
        <v>10</v>
      </c>
      <c r="C21" s="34"/>
    </row>
    <row r="22" spans="1:3" ht="15.75" thickBot="1">
      <c r="A22" s="31" t="s">
        <v>11</v>
      </c>
      <c r="B22" s="2" t="s">
        <v>12</v>
      </c>
      <c r="C22" s="35"/>
    </row>
    <row r="23" spans="1:3" ht="15">
      <c r="A23" s="101" t="s">
        <v>13</v>
      </c>
      <c r="B23" s="9" t="s">
        <v>65</v>
      </c>
      <c r="C23" s="34"/>
    </row>
    <row r="24" spans="1:3" ht="15">
      <c r="A24" s="102"/>
      <c r="B24" s="9" t="s">
        <v>63</v>
      </c>
      <c r="C24" s="34"/>
    </row>
    <row r="25" spans="1:3" ht="15.75" thickBot="1">
      <c r="A25" s="103"/>
      <c r="B25" s="2" t="s">
        <v>14</v>
      </c>
      <c r="C25" s="35"/>
    </row>
    <row r="26" spans="1:3" ht="15.75" thickBot="1">
      <c r="A26" s="31" t="s">
        <v>15</v>
      </c>
      <c r="B26" s="2" t="s">
        <v>16</v>
      </c>
      <c r="C26" s="34"/>
    </row>
    <row r="27" spans="1:3" ht="15.75" thickBot="1">
      <c r="A27" s="31" t="s">
        <v>17</v>
      </c>
      <c r="B27" s="2" t="s">
        <v>18</v>
      </c>
      <c r="C27" s="34"/>
    </row>
    <row r="28" spans="1:3" ht="15">
      <c r="A28" s="101" t="s">
        <v>19</v>
      </c>
      <c r="B28" s="9" t="s">
        <v>83</v>
      </c>
      <c r="C28" s="35"/>
    </row>
    <row r="29" spans="1:3" ht="15">
      <c r="A29" s="102"/>
      <c r="B29" s="9" t="s">
        <v>60</v>
      </c>
      <c r="C29" s="35"/>
    </row>
    <row r="30" spans="1:3" ht="15">
      <c r="A30" s="102"/>
      <c r="B30" s="9" t="s">
        <v>58</v>
      </c>
      <c r="C30" s="34"/>
    </row>
    <row r="31" spans="1:3" ht="15">
      <c r="A31" s="102"/>
      <c r="B31" s="9" t="s">
        <v>59</v>
      </c>
      <c r="C31" s="35"/>
    </row>
    <row r="32" spans="1:3" ht="15.75" thickBot="1">
      <c r="A32" s="102"/>
      <c r="B32" s="9" t="s">
        <v>20</v>
      </c>
      <c r="C32" s="34"/>
    </row>
    <row r="33" spans="1:3" ht="15.75" thickBot="1">
      <c r="A33" s="8" t="s">
        <v>21</v>
      </c>
      <c r="B33" s="11" t="s">
        <v>107</v>
      </c>
      <c r="C33" s="35"/>
    </row>
    <row r="34" spans="1:3" ht="21" customHeight="1">
      <c r="A34" s="101" t="s">
        <v>3</v>
      </c>
      <c r="B34" s="9" t="s">
        <v>136</v>
      </c>
      <c r="C34" s="89" t="s">
        <v>137</v>
      </c>
    </row>
    <row r="35" spans="1:3" ht="21" customHeight="1" thickBot="1">
      <c r="A35" s="112"/>
      <c r="B35" s="88" t="s">
        <v>138</v>
      </c>
      <c r="C35" s="89" t="s">
        <v>137</v>
      </c>
    </row>
    <row r="36" spans="1:3" ht="30.75" thickBot="1">
      <c r="A36" s="90" t="s">
        <v>144</v>
      </c>
      <c r="B36" s="91" t="s">
        <v>145</v>
      </c>
      <c r="C36" s="92"/>
    </row>
    <row r="37" spans="1:3" ht="39" thickBot="1">
      <c r="A37" s="1" t="s">
        <v>28</v>
      </c>
      <c r="B37" s="2" t="s">
        <v>80</v>
      </c>
      <c r="C37" s="35"/>
    </row>
    <row r="38" spans="1:3" ht="15.75" thickBot="1">
      <c r="A38" s="31" t="s">
        <v>22</v>
      </c>
      <c r="B38" s="2" t="s">
        <v>44</v>
      </c>
      <c r="C38" s="35"/>
    </row>
    <row r="39" spans="1:3" ht="15.75" thickBot="1">
      <c r="A39" s="31" t="s">
        <v>23</v>
      </c>
      <c r="B39" s="2" t="s">
        <v>139</v>
      </c>
      <c r="C39" s="34"/>
    </row>
    <row r="40" spans="1:3" ht="15">
      <c r="A40" s="101" t="s">
        <v>24</v>
      </c>
      <c r="B40" s="9" t="s">
        <v>66</v>
      </c>
      <c r="C40" s="35"/>
    </row>
    <row r="41" spans="1:3" ht="15">
      <c r="A41" s="111"/>
      <c r="B41" s="9" t="s">
        <v>39</v>
      </c>
      <c r="C41" s="35"/>
    </row>
    <row r="42" spans="1:3" ht="15">
      <c r="A42" s="111"/>
      <c r="B42" s="9" t="s">
        <v>70</v>
      </c>
      <c r="C42" s="35"/>
    </row>
    <row r="43" spans="1:3" ht="15.75" thickBot="1">
      <c r="A43" s="112"/>
      <c r="B43" s="2" t="s">
        <v>2</v>
      </c>
      <c r="C43" s="34"/>
    </row>
    <row r="44" spans="1:3" ht="15">
      <c r="A44" s="3"/>
      <c r="B44" s="3"/>
      <c r="C44" s="6"/>
    </row>
    <row r="45" ht="13.5" thickBot="1">
      <c r="C45" s="6"/>
    </row>
    <row r="46" spans="1:3" ht="13.5" thickBot="1">
      <c r="A46" s="104" t="s">
        <v>4</v>
      </c>
      <c r="B46" s="105"/>
      <c r="C46" s="6"/>
    </row>
    <row r="47" spans="1:3" ht="15.75" thickBot="1">
      <c r="A47" s="14" t="s">
        <v>71</v>
      </c>
      <c r="B47" s="15" t="s">
        <v>96</v>
      </c>
      <c r="C47" s="34"/>
    </row>
    <row r="48" spans="1:3" ht="15.75" thickBot="1">
      <c r="A48" s="14" t="s">
        <v>72</v>
      </c>
      <c r="B48" s="15" t="s">
        <v>85</v>
      </c>
      <c r="C48" s="34"/>
    </row>
    <row r="49" spans="1:3" ht="15.75" thickBot="1">
      <c r="A49" s="14" t="s">
        <v>73</v>
      </c>
      <c r="B49" s="15" t="s">
        <v>77</v>
      </c>
      <c r="C49" s="34"/>
    </row>
    <row r="50" spans="1:3" ht="15.75" thickBot="1">
      <c r="A50" s="14" t="s">
        <v>109</v>
      </c>
      <c r="B50" s="15" t="s">
        <v>79</v>
      </c>
      <c r="C50" s="34"/>
    </row>
    <row r="52" ht="15">
      <c r="C52" s="28"/>
    </row>
    <row r="53" ht="15">
      <c r="C53" s="28"/>
    </row>
    <row r="54" ht="15">
      <c r="C54" s="28"/>
    </row>
  </sheetData>
  <sheetProtection algorithmName="SHA-512" hashValue="c3PZ8E0pv2v20LNwpcLAmOjVFGQdKJrqlGnPkAe3ElGeqFTOcXawSRytybaHv7SWYIcOtOJtklTJuSZc8NnRaQ==" saltValue="iC7ceNqA1f68Oa2m0tx7uA==" spinCount="100000" sheet="1" selectLockedCells="1"/>
  <mergeCells count="10">
    <mergeCell ref="A23:A25"/>
    <mergeCell ref="A28:A32"/>
    <mergeCell ref="A46:B46"/>
    <mergeCell ref="A10:C10"/>
    <mergeCell ref="A11:C11"/>
    <mergeCell ref="A12:C12"/>
    <mergeCell ref="A19:A20"/>
    <mergeCell ref="C19:C20"/>
    <mergeCell ref="A40:A43"/>
    <mergeCell ref="A34:A35"/>
  </mergeCells>
  <dataValidations count="2">
    <dataValidation type="list" allowBlank="1" showErrorMessage="1" promptTitle="vyberte Ano/Ne" sqref="C35"/>
    <dataValidation type="list" allowBlank="1" showErrorMessage="1" promptTitle="vyberte Ano/Ne" sqref="C34">
      <formula1>".                   vyberte z rozevíracího seznamu  --------------------&gt;,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799847602844"/>
    <pageSetUpPr fitToPage="1"/>
  </sheetPr>
  <dimension ref="A1:C52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24.28125" style="24" bestFit="1" customWidth="1"/>
    <col min="2" max="2" width="112.28125" style="24" bestFit="1" customWidth="1"/>
    <col min="3" max="3" width="54.7109375" style="24" customWidth="1"/>
    <col min="4" max="4" width="199.140625" style="24" customWidth="1"/>
    <col min="5" max="5" width="20.7109375" style="24" bestFit="1" customWidth="1"/>
    <col min="6" max="6" width="44.00390625" style="24" customWidth="1"/>
    <col min="7" max="16384" width="9.140625" style="24" customWidth="1"/>
  </cols>
  <sheetData>
    <row r="1" spans="1:3" ht="15">
      <c r="A1" s="23"/>
      <c r="B1" s="23"/>
      <c r="C1" s="23"/>
    </row>
    <row r="2" spans="1:3" ht="15">
      <c r="A2" s="23"/>
      <c r="B2" s="23"/>
      <c r="C2" s="23"/>
    </row>
    <row r="3" spans="1:3" ht="15">
      <c r="A3" s="23"/>
      <c r="B3" s="23"/>
      <c r="C3" s="23"/>
    </row>
    <row r="4" spans="1:3" ht="15">
      <c r="A4" s="23"/>
      <c r="B4" s="23"/>
      <c r="C4" s="23"/>
    </row>
    <row r="5" spans="1:3" ht="15">
      <c r="A5" s="23"/>
      <c r="B5" s="23"/>
      <c r="C5" s="23"/>
    </row>
    <row r="6" spans="1:3" ht="15">
      <c r="A6" s="23"/>
      <c r="B6" s="23"/>
      <c r="C6" s="23"/>
    </row>
    <row r="7" spans="1:3" ht="15">
      <c r="A7" s="23"/>
      <c r="B7" s="23"/>
      <c r="C7" s="23"/>
    </row>
    <row r="8" spans="1:3" ht="15">
      <c r="A8" s="19" t="s">
        <v>29</v>
      </c>
      <c r="B8" s="32"/>
      <c r="C8" s="32"/>
    </row>
    <row r="9" spans="1:3" ht="15">
      <c r="A9" s="32" t="s">
        <v>42</v>
      </c>
      <c r="B9" s="32"/>
      <c r="C9" s="32"/>
    </row>
    <row r="10" spans="1:3" ht="15" customHeight="1">
      <c r="A10" s="106" t="s">
        <v>43</v>
      </c>
      <c r="B10" s="107"/>
      <c r="C10" s="107"/>
    </row>
    <row r="11" spans="1:3" ht="15" customHeight="1">
      <c r="A11" s="106" t="s">
        <v>41</v>
      </c>
      <c r="B11" s="106"/>
      <c r="C11" s="106"/>
    </row>
    <row r="12" spans="1:3" ht="21.75" thickBot="1">
      <c r="A12" s="108" t="s">
        <v>135</v>
      </c>
      <c r="B12" s="95"/>
      <c r="C12" s="95"/>
    </row>
    <row r="13" spans="1:3" ht="15.75" thickBot="1">
      <c r="A13" s="18" t="s">
        <v>36</v>
      </c>
      <c r="B13" s="25" t="s">
        <v>37</v>
      </c>
      <c r="C13" s="25" t="s">
        <v>38</v>
      </c>
    </row>
    <row r="14" spans="1:3" ht="26.25" customHeight="1" thickBot="1">
      <c r="A14" s="12" t="s">
        <v>31</v>
      </c>
      <c r="B14" s="13" t="s">
        <v>67</v>
      </c>
      <c r="C14" s="22" t="s">
        <v>62</v>
      </c>
    </row>
    <row r="15" spans="1:3" ht="15.75" thickBot="1">
      <c r="A15" s="16" t="s">
        <v>0</v>
      </c>
      <c r="B15" s="17" t="s">
        <v>27</v>
      </c>
      <c r="C15" s="26"/>
    </row>
    <row r="16" spans="1:3" ht="15.75" thickBot="1">
      <c r="A16" s="31" t="s">
        <v>5</v>
      </c>
      <c r="B16" s="11" t="s">
        <v>75</v>
      </c>
      <c r="C16" s="26"/>
    </row>
    <row r="17" spans="1:3" ht="15.75" thickBot="1">
      <c r="A17" s="30" t="s">
        <v>6</v>
      </c>
      <c r="B17" s="7" t="s">
        <v>106</v>
      </c>
      <c r="C17" s="33"/>
    </row>
    <row r="18" spans="1:3" ht="15.75" thickBot="1">
      <c r="A18" s="8" t="s">
        <v>7</v>
      </c>
      <c r="B18" s="8" t="s">
        <v>78</v>
      </c>
      <c r="C18" s="34"/>
    </row>
    <row r="19" spans="1:3" ht="12.75" customHeight="1">
      <c r="A19" s="101" t="s">
        <v>8</v>
      </c>
      <c r="B19" s="9" t="s">
        <v>61</v>
      </c>
      <c r="C19" s="109"/>
    </row>
    <row r="20" spans="1:3" ht="13.5" customHeight="1" thickBot="1">
      <c r="A20" s="103"/>
      <c r="B20" s="2" t="s">
        <v>57</v>
      </c>
      <c r="C20" s="110"/>
    </row>
    <row r="21" spans="1:3" ht="15.75" thickBot="1">
      <c r="A21" s="31" t="s">
        <v>9</v>
      </c>
      <c r="B21" s="2" t="s">
        <v>10</v>
      </c>
      <c r="C21" s="34"/>
    </row>
    <row r="22" spans="1:3" ht="15.75" thickBot="1">
      <c r="A22" s="31" t="s">
        <v>11</v>
      </c>
      <c r="B22" s="2" t="s">
        <v>12</v>
      </c>
      <c r="C22" s="35"/>
    </row>
    <row r="23" spans="1:3" ht="15">
      <c r="A23" s="101" t="s">
        <v>13</v>
      </c>
      <c r="B23" s="9" t="s">
        <v>65</v>
      </c>
      <c r="C23" s="34"/>
    </row>
    <row r="24" spans="1:3" ht="15">
      <c r="A24" s="102"/>
      <c r="B24" s="9" t="s">
        <v>63</v>
      </c>
      <c r="C24" s="34"/>
    </row>
    <row r="25" spans="1:3" ht="15.75" thickBot="1">
      <c r="A25" s="103"/>
      <c r="B25" s="2" t="s">
        <v>14</v>
      </c>
      <c r="C25" s="35"/>
    </row>
    <row r="26" spans="1:3" ht="15.75" thickBot="1">
      <c r="A26" s="31" t="s">
        <v>15</v>
      </c>
      <c r="B26" s="2" t="s">
        <v>16</v>
      </c>
      <c r="C26" s="34"/>
    </row>
    <row r="27" spans="1:3" ht="15.75" thickBot="1">
      <c r="A27" s="31" t="s">
        <v>17</v>
      </c>
      <c r="B27" s="2" t="s">
        <v>18</v>
      </c>
      <c r="C27" s="34"/>
    </row>
    <row r="28" spans="1:3" ht="15">
      <c r="A28" s="101" t="s">
        <v>19</v>
      </c>
      <c r="B28" s="9" t="s">
        <v>83</v>
      </c>
      <c r="C28" s="35"/>
    </row>
    <row r="29" spans="1:3" ht="15">
      <c r="A29" s="102"/>
      <c r="B29" s="9" t="s">
        <v>60</v>
      </c>
      <c r="C29" s="35"/>
    </row>
    <row r="30" spans="1:3" ht="15">
      <c r="A30" s="102"/>
      <c r="B30" s="9" t="s">
        <v>58</v>
      </c>
      <c r="C30" s="34"/>
    </row>
    <row r="31" spans="1:3" ht="15">
      <c r="A31" s="102"/>
      <c r="B31" s="9" t="s">
        <v>59</v>
      </c>
      <c r="C31" s="35"/>
    </row>
    <row r="32" spans="1:3" ht="15.75" thickBot="1">
      <c r="A32" s="102"/>
      <c r="B32" s="9" t="s">
        <v>20</v>
      </c>
      <c r="C32" s="34"/>
    </row>
    <row r="33" spans="1:3" ht="15.75" thickBot="1">
      <c r="A33" s="8" t="s">
        <v>21</v>
      </c>
      <c r="B33" s="11" t="s">
        <v>108</v>
      </c>
      <c r="C33" s="35"/>
    </row>
    <row r="34" spans="1:3" ht="21" customHeight="1">
      <c r="A34" s="101" t="s">
        <v>3</v>
      </c>
      <c r="B34" s="9" t="s">
        <v>136</v>
      </c>
      <c r="C34" s="89" t="s">
        <v>137</v>
      </c>
    </row>
    <row r="35" spans="1:3" ht="21" customHeight="1" thickBot="1">
      <c r="A35" s="112"/>
      <c r="B35" s="88" t="s">
        <v>138</v>
      </c>
      <c r="C35" s="89" t="s">
        <v>137</v>
      </c>
    </row>
    <row r="36" spans="1:3" ht="30.75" thickBot="1">
      <c r="A36" s="90" t="s">
        <v>144</v>
      </c>
      <c r="B36" s="91" t="s">
        <v>145</v>
      </c>
      <c r="C36" s="92"/>
    </row>
    <row r="37" spans="1:3" ht="39" thickBot="1">
      <c r="A37" s="1" t="s">
        <v>28</v>
      </c>
      <c r="B37" s="2" t="s">
        <v>80</v>
      </c>
      <c r="C37" s="35"/>
    </row>
    <row r="38" spans="1:3" ht="15.75" thickBot="1">
      <c r="A38" s="31" t="s">
        <v>22</v>
      </c>
      <c r="B38" s="2" t="s">
        <v>44</v>
      </c>
      <c r="C38" s="35"/>
    </row>
    <row r="39" spans="1:3" ht="15.75" thickBot="1">
      <c r="A39" s="31" t="s">
        <v>23</v>
      </c>
      <c r="B39" s="2" t="s">
        <v>140</v>
      </c>
      <c r="C39" s="34"/>
    </row>
    <row r="40" spans="1:3" ht="15">
      <c r="A40" s="101" t="s">
        <v>24</v>
      </c>
      <c r="B40" s="9" t="s">
        <v>66</v>
      </c>
      <c r="C40" s="35"/>
    </row>
    <row r="41" spans="1:3" ht="15">
      <c r="A41" s="111"/>
      <c r="B41" s="9" t="s">
        <v>39</v>
      </c>
      <c r="C41" s="35"/>
    </row>
    <row r="42" spans="1:3" ht="15">
      <c r="A42" s="111"/>
      <c r="B42" s="9" t="s">
        <v>70</v>
      </c>
      <c r="C42" s="35"/>
    </row>
    <row r="43" spans="1:3" ht="15.75" thickBot="1">
      <c r="A43" s="112"/>
      <c r="B43" s="2" t="s">
        <v>2</v>
      </c>
      <c r="C43" s="34"/>
    </row>
    <row r="44" spans="1:3" ht="15">
      <c r="A44" s="3"/>
      <c r="B44" s="3"/>
      <c r="C44" s="6"/>
    </row>
    <row r="45" ht="13.5" thickBot="1">
      <c r="C45" s="6"/>
    </row>
    <row r="46" spans="1:3" ht="13.5" thickBot="1">
      <c r="A46" s="104" t="s">
        <v>4</v>
      </c>
      <c r="B46" s="105"/>
      <c r="C46" s="6"/>
    </row>
    <row r="47" spans="1:3" ht="15.75" thickBot="1">
      <c r="A47" s="14" t="s">
        <v>32</v>
      </c>
      <c r="B47" s="15" t="s">
        <v>96</v>
      </c>
      <c r="C47" s="34"/>
    </row>
    <row r="48" spans="1:3" ht="15.75" thickBot="1">
      <c r="A48" s="14" t="s">
        <v>33</v>
      </c>
      <c r="B48" s="15" t="s">
        <v>85</v>
      </c>
      <c r="C48" s="34"/>
    </row>
    <row r="49" spans="1:3" ht="15.75" thickBot="1">
      <c r="A49" s="14" t="s">
        <v>40</v>
      </c>
      <c r="B49" s="15" t="s">
        <v>77</v>
      </c>
      <c r="C49" s="34"/>
    </row>
    <row r="50" spans="1:3" ht="15.75" thickBot="1">
      <c r="A50" s="14" t="s">
        <v>110</v>
      </c>
      <c r="B50" s="15" t="s">
        <v>79</v>
      </c>
      <c r="C50" s="34"/>
    </row>
    <row r="51" ht="15">
      <c r="C51" s="28"/>
    </row>
    <row r="52" ht="15">
      <c r="C52" s="28"/>
    </row>
  </sheetData>
  <sheetProtection algorithmName="SHA-512" hashValue="4j1fjNSAp5NEigCfeVlpB8bvQnwaPYb1M/gCFd2PDgcpBvgJDIQIo9v1QBkAVAK3Fs4arZ2sAs6wIG3xEI/5UA==" saltValue="G6s8H9ozgSD+o4mqKzDoQA==" spinCount="100000" sheet="1" selectLockedCells="1"/>
  <mergeCells count="10">
    <mergeCell ref="A10:C10"/>
    <mergeCell ref="A11:C11"/>
    <mergeCell ref="C19:C20"/>
    <mergeCell ref="A12:C12"/>
    <mergeCell ref="A46:B46"/>
    <mergeCell ref="A19:A20"/>
    <mergeCell ref="A23:A25"/>
    <mergeCell ref="A28:A32"/>
    <mergeCell ref="A40:A43"/>
    <mergeCell ref="A34:A35"/>
  </mergeCells>
  <dataValidations count="2">
    <dataValidation type="list" allowBlank="1" showErrorMessage="1" promptTitle="vyberte Ano/Ne" sqref="C35"/>
    <dataValidation type="list" allowBlank="1" showErrorMessage="1" promptTitle="vyberte Ano/Ne" sqref="C34">
      <formula1>".                   vyberte z rozevíracího seznamu  --------------------&gt;,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799847602844"/>
    <pageSetUpPr fitToPage="1"/>
  </sheetPr>
  <dimension ref="A1:C55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24.28125" style="24" bestFit="1" customWidth="1"/>
    <col min="2" max="2" width="112.28125" style="24" bestFit="1" customWidth="1"/>
    <col min="3" max="3" width="54.7109375" style="24" customWidth="1"/>
    <col min="4" max="4" width="199.140625" style="24" customWidth="1"/>
    <col min="5" max="5" width="20.7109375" style="24" bestFit="1" customWidth="1"/>
    <col min="6" max="6" width="44.00390625" style="24" customWidth="1"/>
    <col min="7" max="16384" width="9.140625" style="24" customWidth="1"/>
  </cols>
  <sheetData>
    <row r="1" spans="1:3" ht="15">
      <c r="A1" s="23"/>
      <c r="B1" s="23"/>
      <c r="C1" s="23"/>
    </row>
    <row r="2" spans="1:3" ht="15">
      <c r="A2" s="23"/>
      <c r="B2" s="23"/>
      <c r="C2" s="23"/>
    </row>
    <row r="3" spans="1:3" ht="15">
      <c r="A3" s="23"/>
      <c r="B3" s="23"/>
      <c r="C3" s="23"/>
    </row>
    <row r="4" spans="1:3" ht="15">
      <c r="A4" s="23"/>
      <c r="B4" s="23"/>
      <c r="C4" s="23"/>
    </row>
    <row r="5" spans="1:3" ht="15">
      <c r="A5" s="23"/>
      <c r="B5" s="23"/>
      <c r="C5" s="23"/>
    </row>
    <row r="6" spans="1:3" ht="15">
      <c r="A6" s="23"/>
      <c r="B6" s="23"/>
      <c r="C6" s="23"/>
    </row>
    <row r="7" spans="1:3" ht="15">
      <c r="A7" s="23"/>
      <c r="B7" s="23"/>
      <c r="C7" s="23"/>
    </row>
    <row r="8" spans="1:3" ht="15">
      <c r="A8" s="19" t="s">
        <v>29</v>
      </c>
      <c r="B8" s="21"/>
      <c r="C8" s="21"/>
    </row>
    <row r="9" spans="1:3" ht="15">
      <c r="A9" s="21" t="s">
        <v>42</v>
      </c>
      <c r="B9" s="21"/>
      <c r="C9" s="21"/>
    </row>
    <row r="10" spans="1:3" ht="15" customHeight="1">
      <c r="A10" s="106" t="s">
        <v>43</v>
      </c>
      <c r="B10" s="107"/>
      <c r="C10" s="107"/>
    </row>
    <row r="11" spans="1:3" ht="15" customHeight="1">
      <c r="A11" s="106" t="s">
        <v>41</v>
      </c>
      <c r="B11" s="106"/>
      <c r="C11" s="106"/>
    </row>
    <row r="12" spans="1:3" ht="21.75" thickBot="1">
      <c r="A12" s="108" t="s">
        <v>135</v>
      </c>
      <c r="B12" s="95"/>
      <c r="C12" s="95"/>
    </row>
    <row r="13" spans="1:3" ht="15.75" thickBot="1">
      <c r="A13" s="18" t="s">
        <v>36</v>
      </c>
      <c r="B13" s="25" t="s">
        <v>37</v>
      </c>
      <c r="C13" s="25" t="s">
        <v>38</v>
      </c>
    </row>
    <row r="14" spans="1:3" ht="26.25" customHeight="1" thickBot="1">
      <c r="A14" s="12" t="s">
        <v>34</v>
      </c>
      <c r="B14" s="13" t="s">
        <v>69</v>
      </c>
      <c r="C14" s="22" t="s">
        <v>62</v>
      </c>
    </row>
    <row r="15" spans="1:3" ht="15.75" thickBot="1">
      <c r="A15" s="16" t="s">
        <v>0</v>
      </c>
      <c r="B15" s="17" t="s">
        <v>1</v>
      </c>
      <c r="C15" s="26"/>
    </row>
    <row r="16" spans="1:3" ht="15.75" thickBot="1">
      <c r="A16" s="8" t="s">
        <v>5</v>
      </c>
      <c r="B16" s="11" t="s">
        <v>74</v>
      </c>
      <c r="C16" s="26"/>
    </row>
    <row r="17" spans="1:3" ht="15.75" thickBot="1">
      <c r="A17" s="8" t="s">
        <v>6</v>
      </c>
      <c r="B17" s="27" t="s">
        <v>93</v>
      </c>
      <c r="C17" s="36"/>
    </row>
    <row r="18" spans="1:3" ht="15.75" thickBot="1">
      <c r="A18" s="20" t="s">
        <v>7</v>
      </c>
      <c r="B18" s="8" t="s">
        <v>78</v>
      </c>
      <c r="C18" s="37"/>
    </row>
    <row r="19" spans="1:3" ht="12.75" customHeight="1">
      <c r="A19" s="101" t="s">
        <v>8</v>
      </c>
      <c r="B19" s="9" t="s">
        <v>61</v>
      </c>
      <c r="C19" s="109"/>
    </row>
    <row r="20" spans="1:3" ht="13.5" customHeight="1" thickBot="1">
      <c r="A20" s="103"/>
      <c r="B20" s="2" t="s">
        <v>82</v>
      </c>
      <c r="C20" s="110"/>
    </row>
    <row r="21" spans="1:3" ht="15.75" thickBot="1">
      <c r="A21" s="20" t="s">
        <v>9</v>
      </c>
      <c r="B21" s="2" t="s">
        <v>10</v>
      </c>
      <c r="C21" s="35"/>
    </row>
    <row r="22" spans="1:3" ht="15.75" thickBot="1">
      <c r="A22" s="20" t="s">
        <v>11</v>
      </c>
      <c r="B22" s="2" t="s">
        <v>12</v>
      </c>
      <c r="C22" s="34"/>
    </row>
    <row r="23" spans="1:3" ht="15">
      <c r="A23" s="101" t="s">
        <v>13</v>
      </c>
      <c r="B23" s="9" t="s">
        <v>65</v>
      </c>
      <c r="C23" s="34"/>
    </row>
    <row r="24" spans="1:3" ht="15">
      <c r="A24" s="102"/>
      <c r="B24" s="9" t="s">
        <v>63</v>
      </c>
      <c r="C24" s="35"/>
    </row>
    <row r="25" spans="1:3" ht="15.75" thickBot="1">
      <c r="A25" s="102"/>
      <c r="B25" s="2" t="s">
        <v>14</v>
      </c>
      <c r="C25" s="35"/>
    </row>
    <row r="26" spans="1:3" ht="15.75" thickBot="1">
      <c r="A26" s="8" t="s">
        <v>15</v>
      </c>
      <c r="B26" s="11" t="s">
        <v>16</v>
      </c>
      <c r="C26" s="34"/>
    </row>
    <row r="27" spans="1:3" ht="15.75" thickBot="1">
      <c r="A27" s="20" t="s">
        <v>17</v>
      </c>
      <c r="B27" s="2" t="s">
        <v>18</v>
      </c>
      <c r="C27" s="34"/>
    </row>
    <row r="28" spans="1:3" ht="15">
      <c r="A28" s="101" t="s">
        <v>19</v>
      </c>
      <c r="B28" s="9" t="s">
        <v>83</v>
      </c>
      <c r="C28" s="35"/>
    </row>
    <row r="29" spans="1:3" ht="15">
      <c r="A29" s="102"/>
      <c r="B29" s="9" t="s">
        <v>60</v>
      </c>
      <c r="C29" s="35"/>
    </row>
    <row r="30" spans="1:3" ht="15">
      <c r="A30" s="102"/>
      <c r="B30" s="9" t="s">
        <v>58</v>
      </c>
      <c r="C30" s="34"/>
    </row>
    <row r="31" spans="1:3" ht="15">
      <c r="A31" s="102"/>
      <c r="B31" s="9" t="s">
        <v>59</v>
      </c>
      <c r="C31" s="34"/>
    </row>
    <row r="32" spans="1:3" ht="15.75" thickBot="1">
      <c r="A32" s="102"/>
      <c r="B32" s="9" t="s">
        <v>20</v>
      </c>
      <c r="C32" s="34"/>
    </row>
    <row r="33" spans="1:3" ht="15.75" thickBot="1">
      <c r="A33" s="8" t="s">
        <v>21</v>
      </c>
      <c r="B33" s="11" t="s">
        <v>107</v>
      </c>
      <c r="C33" s="34"/>
    </row>
    <row r="34" spans="1:3" ht="21" customHeight="1">
      <c r="A34" s="101" t="s">
        <v>3</v>
      </c>
      <c r="B34" s="9" t="s">
        <v>136</v>
      </c>
      <c r="C34" s="89" t="s">
        <v>137</v>
      </c>
    </row>
    <row r="35" spans="1:3" ht="21" customHeight="1" thickBot="1">
      <c r="A35" s="112"/>
      <c r="B35" s="88" t="s">
        <v>138</v>
      </c>
      <c r="C35" s="89" t="s">
        <v>137</v>
      </c>
    </row>
    <row r="36" spans="1:3" ht="30.75" thickBot="1">
      <c r="A36" s="90" t="s">
        <v>144</v>
      </c>
      <c r="B36" s="91" t="s">
        <v>145</v>
      </c>
      <c r="C36" s="92"/>
    </row>
    <row r="37" spans="1:3" ht="39" thickBot="1">
      <c r="A37" s="1" t="s">
        <v>28</v>
      </c>
      <c r="B37" s="2" t="s">
        <v>80</v>
      </c>
      <c r="C37" s="35"/>
    </row>
    <row r="38" spans="1:3" ht="15.75" thickBot="1">
      <c r="A38" s="20" t="s">
        <v>22</v>
      </c>
      <c r="B38" s="2" t="s">
        <v>44</v>
      </c>
      <c r="C38" s="34"/>
    </row>
    <row r="39" spans="1:3" ht="15.75" thickBot="1">
      <c r="A39" s="20" t="s">
        <v>23</v>
      </c>
      <c r="B39" s="2" t="s">
        <v>141</v>
      </c>
      <c r="C39" s="35"/>
    </row>
    <row r="40" spans="1:3" ht="15">
      <c r="A40" s="101" t="s">
        <v>24</v>
      </c>
      <c r="B40" s="9" t="s">
        <v>66</v>
      </c>
      <c r="C40" s="34"/>
    </row>
    <row r="41" spans="1:3" ht="15">
      <c r="A41" s="102"/>
      <c r="B41" s="9" t="s">
        <v>70</v>
      </c>
      <c r="C41" s="35"/>
    </row>
    <row r="42" spans="1:3" ht="15">
      <c r="A42" s="102"/>
      <c r="B42" s="9" t="s">
        <v>39</v>
      </c>
      <c r="C42" s="35"/>
    </row>
    <row r="43" spans="1:3" ht="15.75" thickBot="1">
      <c r="A43" s="103"/>
      <c r="B43" s="2" t="s">
        <v>2</v>
      </c>
      <c r="C43" s="35"/>
    </row>
    <row r="44" spans="1:3" ht="15.75" thickBot="1">
      <c r="A44" s="20" t="s">
        <v>25</v>
      </c>
      <c r="B44" s="2" t="s">
        <v>26</v>
      </c>
      <c r="C44" s="34"/>
    </row>
    <row r="45" spans="1:3" ht="15">
      <c r="A45" s="4"/>
      <c r="B45" s="4"/>
      <c r="C45" s="38"/>
    </row>
    <row r="46" spans="1:3" ht="13.5" thickBot="1">
      <c r="A46" s="6"/>
      <c r="B46" s="5"/>
      <c r="C46" s="6"/>
    </row>
    <row r="47" spans="1:3" ht="13.5" thickBot="1">
      <c r="A47" s="104" t="s">
        <v>4</v>
      </c>
      <c r="B47" s="105"/>
      <c r="C47" s="6"/>
    </row>
    <row r="48" spans="1:3" ht="15.75" thickBot="1">
      <c r="A48" s="14" t="s">
        <v>51</v>
      </c>
      <c r="B48" s="15" t="s">
        <v>97</v>
      </c>
      <c r="C48" s="34"/>
    </row>
    <row r="49" spans="1:3" ht="15.75" thickBot="1">
      <c r="A49" s="14" t="s">
        <v>52</v>
      </c>
      <c r="B49" s="15" t="s">
        <v>85</v>
      </c>
      <c r="C49" s="37"/>
    </row>
    <row r="50" spans="1:3" ht="15.75" thickBot="1">
      <c r="A50" s="14" t="s">
        <v>53</v>
      </c>
      <c r="B50" s="15" t="s">
        <v>86</v>
      </c>
      <c r="C50" s="34"/>
    </row>
    <row r="51" spans="1:3" ht="15.75" thickBot="1">
      <c r="A51" s="14" t="s">
        <v>54</v>
      </c>
      <c r="B51" s="15" t="s">
        <v>77</v>
      </c>
      <c r="C51" s="34"/>
    </row>
    <row r="52" spans="1:3" ht="15.75" thickBot="1">
      <c r="A52" s="14" t="s">
        <v>55</v>
      </c>
      <c r="B52" s="15" t="s">
        <v>79</v>
      </c>
      <c r="C52" s="34"/>
    </row>
    <row r="53" spans="1:3" ht="26.25" thickBot="1">
      <c r="A53" s="14" t="s">
        <v>105</v>
      </c>
      <c r="B53" s="10" t="s">
        <v>81</v>
      </c>
      <c r="C53" s="34"/>
    </row>
    <row r="54" spans="1:3" ht="15">
      <c r="A54" s="6"/>
      <c r="B54" s="29"/>
      <c r="C54" s="28"/>
    </row>
    <row r="55" spans="1:3" ht="15">
      <c r="A55" s="6"/>
      <c r="C55" s="28"/>
    </row>
  </sheetData>
  <sheetProtection algorithmName="SHA-512" hashValue="0cEHmzBEDr1htxhnSC2vup5M8o2VNa799F8gEclPGgGLwuZXHk/Pplr+1WSvDh7+ZWiLVYH/NglFsLIK8n0mNQ==" saltValue="z3jqtI4EbaueVoaLnCE9BA==" spinCount="100000" sheet="1" selectLockedCells="1"/>
  <mergeCells count="10">
    <mergeCell ref="A10:C10"/>
    <mergeCell ref="A11:C11"/>
    <mergeCell ref="A12:C12"/>
    <mergeCell ref="A47:B47"/>
    <mergeCell ref="A23:A25"/>
    <mergeCell ref="A28:A32"/>
    <mergeCell ref="C19:C20"/>
    <mergeCell ref="A19:A20"/>
    <mergeCell ref="A40:A43"/>
    <mergeCell ref="A34:A35"/>
  </mergeCells>
  <dataValidations count="2">
    <dataValidation type="list" allowBlank="1" showErrorMessage="1" promptTitle="vyberte Ano/Ne" sqref="C35"/>
    <dataValidation type="list" allowBlank="1" showErrorMessage="1" promptTitle="vyberte Ano/Ne" sqref="C34">
      <formula1>".                   vyberte z rozevíracího seznamu  --------------------&gt;,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799847602844"/>
    <pageSetUpPr fitToPage="1"/>
  </sheetPr>
  <dimension ref="A1:C53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24.28125" style="24" bestFit="1" customWidth="1"/>
    <col min="2" max="2" width="112.28125" style="24" bestFit="1" customWidth="1"/>
    <col min="3" max="3" width="54.7109375" style="24" customWidth="1"/>
    <col min="4" max="4" width="199.140625" style="24" customWidth="1"/>
    <col min="5" max="5" width="20.7109375" style="24" bestFit="1" customWidth="1"/>
    <col min="6" max="6" width="44.00390625" style="24" customWidth="1"/>
    <col min="7" max="16384" width="9.140625" style="24" customWidth="1"/>
  </cols>
  <sheetData>
    <row r="1" spans="1:3" ht="15">
      <c r="A1" s="23"/>
      <c r="B1" s="23"/>
      <c r="C1" s="23"/>
    </row>
    <row r="2" spans="1:3" ht="15">
      <c r="A2" s="23"/>
      <c r="B2" s="23"/>
      <c r="C2" s="23"/>
    </row>
    <row r="3" spans="1:3" ht="15">
      <c r="A3" s="23"/>
      <c r="B3" s="23"/>
      <c r="C3" s="23"/>
    </row>
    <row r="4" spans="1:3" ht="15">
      <c r="A4" s="23"/>
      <c r="B4" s="23"/>
      <c r="C4" s="23"/>
    </row>
    <row r="5" spans="1:3" ht="15">
      <c r="A5" s="23"/>
      <c r="B5" s="23"/>
      <c r="C5" s="23"/>
    </row>
    <row r="6" spans="1:3" ht="15">
      <c r="A6" s="23"/>
      <c r="B6" s="23"/>
      <c r="C6" s="23"/>
    </row>
    <row r="7" spans="1:3" ht="15">
      <c r="A7" s="23"/>
      <c r="B7" s="23"/>
      <c r="C7" s="23"/>
    </row>
    <row r="8" spans="1:3" ht="15">
      <c r="A8" s="19" t="s">
        <v>29</v>
      </c>
      <c r="B8" s="21"/>
      <c r="C8" s="21"/>
    </row>
    <row r="9" spans="1:3" ht="15">
      <c r="A9" s="21" t="s">
        <v>42</v>
      </c>
      <c r="B9" s="21"/>
      <c r="C9" s="21"/>
    </row>
    <row r="10" spans="1:3" ht="15" customHeight="1">
      <c r="A10" s="106" t="s">
        <v>43</v>
      </c>
      <c r="B10" s="107"/>
      <c r="C10" s="107"/>
    </row>
    <row r="11" spans="1:3" ht="15" customHeight="1">
      <c r="A11" s="106" t="s">
        <v>41</v>
      </c>
      <c r="B11" s="106"/>
      <c r="C11" s="106"/>
    </row>
    <row r="12" spans="1:3" ht="21.75" thickBot="1">
      <c r="A12" s="108" t="s">
        <v>135</v>
      </c>
      <c r="B12" s="95"/>
      <c r="C12" s="95"/>
    </row>
    <row r="13" spans="1:3" ht="15.75" thickBot="1">
      <c r="A13" s="18" t="s">
        <v>36</v>
      </c>
      <c r="B13" s="25" t="s">
        <v>37</v>
      </c>
      <c r="C13" s="25" t="s">
        <v>38</v>
      </c>
    </row>
    <row r="14" spans="1:3" ht="26.25" customHeight="1" thickBot="1">
      <c r="A14" s="12" t="s">
        <v>35</v>
      </c>
      <c r="B14" s="13" t="s">
        <v>68</v>
      </c>
      <c r="C14" s="22" t="s">
        <v>62</v>
      </c>
    </row>
    <row r="15" spans="1:3" ht="15.75" thickBot="1">
      <c r="A15" s="16" t="s">
        <v>0</v>
      </c>
      <c r="B15" s="17" t="s">
        <v>1</v>
      </c>
      <c r="C15" s="26"/>
    </row>
    <row r="16" spans="1:3" ht="15.75" thickBot="1">
      <c r="A16" s="8" t="s">
        <v>5</v>
      </c>
      <c r="B16" s="11" t="s">
        <v>75</v>
      </c>
      <c r="C16" s="26"/>
    </row>
    <row r="17" spans="1:3" ht="15.75" thickBot="1">
      <c r="A17" s="8" t="s">
        <v>6</v>
      </c>
      <c r="B17" s="15" t="s">
        <v>94</v>
      </c>
      <c r="C17" s="36"/>
    </row>
    <row r="18" spans="1:3" ht="15.75" thickBot="1">
      <c r="A18" s="20" t="s">
        <v>7</v>
      </c>
      <c r="B18" s="8" t="s">
        <v>78</v>
      </c>
      <c r="C18" s="37"/>
    </row>
    <row r="19" spans="1:3" ht="12.75" customHeight="1">
      <c r="A19" s="101" t="s">
        <v>8</v>
      </c>
      <c r="B19" s="9" t="s">
        <v>61</v>
      </c>
      <c r="C19" s="109"/>
    </row>
    <row r="20" spans="1:3" ht="13.5" customHeight="1" thickBot="1">
      <c r="A20" s="103"/>
      <c r="B20" s="2" t="s">
        <v>82</v>
      </c>
      <c r="C20" s="110"/>
    </row>
    <row r="21" spans="1:3" ht="15.75" thickBot="1">
      <c r="A21" s="20" t="s">
        <v>9</v>
      </c>
      <c r="B21" s="10" t="s">
        <v>10</v>
      </c>
      <c r="C21" s="35"/>
    </row>
    <row r="22" spans="1:3" ht="15.75" thickBot="1">
      <c r="A22" s="20" t="s">
        <v>11</v>
      </c>
      <c r="B22" s="2" t="s">
        <v>12</v>
      </c>
      <c r="C22" s="34"/>
    </row>
    <row r="23" spans="1:3" ht="15">
      <c r="A23" s="101" t="s">
        <v>13</v>
      </c>
      <c r="B23" s="9" t="s">
        <v>65</v>
      </c>
      <c r="C23" s="34"/>
    </row>
    <row r="24" spans="1:3" ht="15">
      <c r="A24" s="102"/>
      <c r="B24" s="9" t="s">
        <v>63</v>
      </c>
      <c r="C24" s="35"/>
    </row>
    <row r="25" spans="1:3" ht="15.75" thickBot="1">
      <c r="A25" s="102"/>
      <c r="B25" s="2" t="s">
        <v>14</v>
      </c>
      <c r="C25" s="35"/>
    </row>
    <row r="26" spans="1:3" ht="15.75" thickBot="1">
      <c r="A26" s="8" t="s">
        <v>15</v>
      </c>
      <c r="B26" s="11" t="s">
        <v>16</v>
      </c>
      <c r="C26" s="35"/>
    </row>
    <row r="27" spans="1:3" ht="15.75" thickBot="1">
      <c r="A27" s="20" t="s">
        <v>17</v>
      </c>
      <c r="B27" s="2" t="s">
        <v>18</v>
      </c>
      <c r="C27" s="34"/>
    </row>
    <row r="28" spans="1:3" ht="15">
      <c r="A28" s="101" t="s">
        <v>19</v>
      </c>
      <c r="B28" s="9" t="s">
        <v>83</v>
      </c>
      <c r="C28" s="34"/>
    </row>
    <row r="29" spans="1:3" ht="15">
      <c r="A29" s="102"/>
      <c r="B29" s="9" t="s">
        <v>60</v>
      </c>
      <c r="C29" s="34"/>
    </row>
    <row r="30" spans="1:3" ht="15">
      <c r="A30" s="102"/>
      <c r="B30" s="9" t="s">
        <v>58</v>
      </c>
      <c r="C30" s="35"/>
    </row>
    <row r="31" spans="1:3" ht="15">
      <c r="A31" s="102"/>
      <c r="B31" s="9" t="s">
        <v>59</v>
      </c>
      <c r="C31" s="35"/>
    </row>
    <row r="32" spans="1:3" ht="15.75" thickBot="1">
      <c r="A32" s="102"/>
      <c r="B32" s="9" t="s">
        <v>20</v>
      </c>
      <c r="C32" s="34"/>
    </row>
    <row r="33" spans="1:3" ht="15.75" thickBot="1">
      <c r="A33" s="8" t="s">
        <v>21</v>
      </c>
      <c r="B33" s="11" t="s">
        <v>108</v>
      </c>
      <c r="C33" s="35"/>
    </row>
    <row r="34" spans="1:3" ht="21" customHeight="1">
      <c r="A34" s="101" t="s">
        <v>3</v>
      </c>
      <c r="B34" s="9" t="s">
        <v>136</v>
      </c>
      <c r="C34" s="89" t="s">
        <v>137</v>
      </c>
    </row>
    <row r="35" spans="1:3" ht="21" customHeight="1" thickBot="1">
      <c r="A35" s="112"/>
      <c r="B35" s="88" t="s">
        <v>138</v>
      </c>
      <c r="C35" s="89" t="s">
        <v>137</v>
      </c>
    </row>
    <row r="36" spans="1:3" ht="30.75" thickBot="1">
      <c r="A36" s="90" t="s">
        <v>144</v>
      </c>
      <c r="B36" s="91" t="s">
        <v>145</v>
      </c>
      <c r="C36" s="92"/>
    </row>
    <row r="37" spans="1:3" ht="39" thickBot="1">
      <c r="A37" s="1" t="s">
        <v>28</v>
      </c>
      <c r="B37" s="2" t="s">
        <v>80</v>
      </c>
      <c r="C37" s="35"/>
    </row>
    <row r="38" spans="1:3" ht="15.75" thickBot="1">
      <c r="A38" s="20" t="s">
        <v>22</v>
      </c>
      <c r="B38" s="2" t="s">
        <v>44</v>
      </c>
      <c r="C38" s="35"/>
    </row>
    <row r="39" spans="1:3" ht="15.75" thickBot="1">
      <c r="A39" s="20" t="s">
        <v>23</v>
      </c>
      <c r="B39" s="2" t="s">
        <v>142</v>
      </c>
      <c r="C39" s="34"/>
    </row>
    <row r="40" spans="1:3" ht="15">
      <c r="A40" s="101" t="s">
        <v>24</v>
      </c>
      <c r="B40" s="9" t="s">
        <v>66</v>
      </c>
      <c r="C40" s="35"/>
    </row>
    <row r="41" spans="1:3" ht="15">
      <c r="A41" s="102"/>
      <c r="B41" s="9" t="s">
        <v>70</v>
      </c>
      <c r="C41" s="35"/>
    </row>
    <row r="42" spans="1:3" ht="15">
      <c r="A42" s="102"/>
      <c r="B42" s="9" t="s">
        <v>39</v>
      </c>
      <c r="C42" s="35"/>
    </row>
    <row r="43" spans="1:3" ht="15.75" thickBot="1">
      <c r="A43" s="103"/>
      <c r="B43" s="2" t="s">
        <v>2</v>
      </c>
      <c r="C43" s="34"/>
    </row>
    <row r="44" spans="1:3" ht="15.75" thickBot="1">
      <c r="A44" s="20" t="s">
        <v>25</v>
      </c>
      <c r="B44" s="2" t="s">
        <v>26</v>
      </c>
      <c r="C44" s="35"/>
    </row>
    <row r="45" spans="1:3" ht="15">
      <c r="A45" s="4"/>
      <c r="B45" s="4"/>
      <c r="C45" s="6"/>
    </row>
    <row r="46" spans="1:3" ht="13.5" thickBot="1">
      <c r="A46" s="6"/>
      <c r="B46" s="5"/>
      <c r="C46" s="6"/>
    </row>
    <row r="47" spans="1:3" ht="13.5" thickBot="1">
      <c r="A47" s="104" t="s">
        <v>4</v>
      </c>
      <c r="B47" s="105"/>
      <c r="C47" s="6"/>
    </row>
    <row r="48" spans="1:3" ht="15.75" thickBot="1">
      <c r="A48" s="14" t="s">
        <v>46</v>
      </c>
      <c r="B48" s="15" t="s">
        <v>97</v>
      </c>
      <c r="C48" s="34"/>
    </row>
    <row r="49" spans="1:3" ht="15.75" thickBot="1">
      <c r="A49" s="14" t="s">
        <v>47</v>
      </c>
      <c r="B49" s="15" t="s">
        <v>85</v>
      </c>
      <c r="C49" s="34"/>
    </row>
    <row r="50" spans="1:3" ht="15.75" thickBot="1">
      <c r="A50" s="14" t="s">
        <v>48</v>
      </c>
      <c r="B50" s="15" t="s">
        <v>86</v>
      </c>
      <c r="C50" s="34"/>
    </row>
    <row r="51" spans="1:3" ht="15.75" thickBot="1">
      <c r="A51" s="14" t="s">
        <v>49</v>
      </c>
      <c r="B51" s="15" t="s">
        <v>77</v>
      </c>
      <c r="C51" s="34"/>
    </row>
    <row r="52" spans="1:3" ht="15.75" thickBot="1">
      <c r="A52" s="14" t="s">
        <v>50</v>
      </c>
      <c r="B52" s="15" t="s">
        <v>79</v>
      </c>
      <c r="C52" s="35"/>
    </row>
    <row r="53" spans="1:3" ht="26.25" thickBot="1">
      <c r="A53" s="14" t="s">
        <v>56</v>
      </c>
      <c r="B53" s="10" t="s">
        <v>81</v>
      </c>
      <c r="C53" s="35"/>
    </row>
  </sheetData>
  <sheetProtection algorithmName="SHA-512" hashValue="TXtnmavZ1wEBT4dgjPds7/ZYYsIVMhhHab+KucQ5TnYRES47aaHJnMk7f801WF2BMxfAYpoiFmnEhjiRTVw5qQ==" saltValue="JXKqmg57cipxcMTCWgbWUg==" spinCount="100000" sheet="1" selectLockedCells="1"/>
  <mergeCells count="10">
    <mergeCell ref="A10:C10"/>
    <mergeCell ref="A11:C11"/>
    <mergeCell ref="C19:C20"/>
    <mergeCell ref="A12:C12"/>
    <mergeCell ref="A47:B47"/>
    <mergeCell ref="A19:A20"/>
    <mergeCell ref="A23:A25"/>
    <mergeCell ref="A28:A32"/>
    <mergeCell ref="A40:A43"/>
    <mergeCell ref="A34:A35"/>
  </mergeCells>
  <dataValidations count="2">
    <dataValidation type="list" allowBlank="1" showErrorMessage="1" promptTitle="vyberte Ano/Ne" sqref="C35"/>
    <dataValidation type="list" allowBlank="1" showErrorMessage="1" promptTitle="vyberte Ano/Ne" sqref="C34">
      <formula1>".                   vyberte z rozevíracího seznamu  --------------------&gt;,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32FE-D7B1-4D1D-B329-20E03B777310}">
  <sheetPr>
    <tabColor theme="7" tint="0.7999799847602844"/>
    <pageSetUpPr fitToPage="1"/>
  </sheetPr>
  <dimension ref="A1:C51"/>
  <sheetViews>
    <sheetView showGridLines="0" tabSelected="1" view="pageBreakPreview" zoomScale="60" workbookViewId="0" topLeftCell="A1">
      <selection activeCell="C15" sqref="C15"/>
    </sheetView>
  </sheetViews>
  <sheetFormatPr defaultColWidth="9.140625" defaultRowHeight="15"/>
  <cols>
    <col min="1" max="1" width="24.28125" style="24" bestFit="1" customWidth="1"/>
    <col min="2" max="2" width="112.28125" style="24" bestFit="1" customWidth="1"/>
    <col min="3" max="3" width="54.7109375" style="24" customWidth="1"/>
    <col min="4" max="4" width="199.140625" style="24" customWidth="1"/>
    <col min="5" max="5" width="20.7109375" style="24" bestFit="1" customWidth="1"/>
    <col min="6" max="6" width="44.00390625" style="24" customWidth="1"/>
    <col min="7" max="16384" width="9.140625" style="24" customWidth="1"/>
  </cols>
  <sheetData>
    <row r="1" spans="1:3" ht="15">
      <c r="A1" s="23"/>
      <c r="B1" s="23"/>
      <c r="C1" s="23"/>
    </row>
    <row r="2" spans="1:3" ht="15">
      <c r="A2" s="23"/>
      <c r="B2" s="23"/>
      <c r="C2" s="23"/>
    </row>
    <row r="3" spans="1:3" ht="15">
      <c r="A3" s="23"/>
      <c r="B3" s="23"/>
      <c r="C3" s="23"/>
    </row>
    <row r="4" spans="1:3" ht="15">
      <c r="A4" s="23"/>
      <c r="B4" s="23"/>
      <c r="C4" s="23"/>
    </row>
    <row r="5" spans="1:3" ht="15">
      <c r="A5" s="23"/>
      <c r="B5" s="23"/>
      <c r="C5" s="23"/>
    </row>
    <row r="6" spans="1:3" ht="15">
      <c r="A6" s="23"/>
      <c r="B6" s="23"/>
      <c r="C6" s="23"/>
    </row>
    <row r="7" spans="1:3" ht="15">
      <c r="A7" s="23"/>
      <c r="B7" s="23"/>
      <c r="C7" s="23"/>
    </row>
    <row r="8" spans="1:3" ht="15">
      <c r="A8" s="19" t="s">
        <v>29</v>
      </c>
      <c r="B8" s="40"/>
      <c r="C8" s="40"/>
    </row>
    <row r="9" spans="1:3" ht="15">
      <c r="A9" s="40" t="s">
        <v>42</v>
      </c>
      <c r="B9" s="40"/>
      <c r="C9" s="40"/>
    </row>
    <row r="10" spans="1:3" ht="15" customHeight="1">
      <c r="A10" s="106" t="s">
        <v>43</v>
      </c>
      <c r="B10" s="107"/>
      <c r="C10" s="107"/>
    </row>
    <row r="11" spans="1:3" ht="15" customHeight="1">
      <c r="A11" s="106" t="s">
        <v>41</v>
      </c>
      <c r="B11" s="106"/>
      <c r="C11" s="106"/>
    </row>
    <row r="12" spans="1:3" ht="21.75" thickBot="1">
      <c r="A12" s="108" t="s">
        <v>135</v>
      </c>
      <c r="B12" s="95"/>
      <c r="C12" s="95"/>
    </row>
    <row r="13" spans="1:3" ht="15.75" thickBot="1">
      <c r="A13" s="18" t="s">
        <v>36</v>
      </c>
      <c r="B13" s="25" t="s">
        <v>37</v>
      </c>
      <c r="C13" s="25" t="s">
        <v>38</v>
      </c>
    </row>
    <row r="14" spans="1:3" ht="26.25" customHeight="1" thickBot="1">
      <c r="A14" s="12" t="s">
        <v>91</v>
      </c>
      <c r="B14" s="13" t="s">
        <v>92</v>
      </c>
      <c r="C14" s="22" t="s">
        <v>62</v>
      </c>
    </row>
    <row r="15" spans="1:3" ht="15.75" thickBot="1">
      <c r="A15" s="16" t="s">
        <v>0</v>
      </c>
      <c r="B15" s="17" t="s">
        <v>1</v>
      </c>
      <c r="C15" s="26"/>
    </row>
    <row r="16" spans="1:3" ht="15.75" thickBot="1">
      <c r="A16" s="8" t="s">
        <v>5</v>
      </c>
      <c r="B16" s="11" t="s">
        <v>87</v>
      </c>
      <c r="C16" s="26"/>
    </row>
    <row r="17" spans="1:3" ht="15.75" thickBot="1">
      <c r="A17" s="8" t="s">
        <v>6</v>
      </c>
      <c r="B17" s="15" t="s">
        <v>98</v>
      </c>
      <c r="C17" s="36"/>
    </row>
    <row r="18" spans="1:3" ht="15.75" thickBot="1">
      <c r="A18" s="39" t="s">
        <v>7</v>
      </c>
      <c r="B18" s="8" t="s">
        <v>78</v>
      </c>
      <c r="C18" s="37"/>
    </row>
    <row r="19" spans="1:3" ht="12.75" customHeight="1">
      <c r="A19" s="101" t="s">
        <v>8</v>
      </c>
      <c r="B19" s="9" t="s">
        <v>88</v>
      </c>
      <c r="C19" s="109"/>
    </row>
    <row r="20" spans="1:3" ht="13.5" customHeight="1" thickBot="1">
      <c r="A20" s="103"/>
      <c r="B20" s="2" t="s">
        <v>82</v>
      </c>
      <c r="C20" s="110"/>
    </row>
    <row r="21" spans="1:3" ht="15.75" thickBot="1">
      <c r="A21" s="39" t="s">
        <v>9</v>
      </c>
      <c r="B21" s="10" t="s">
        <v>10</v>
      </c>
      <c r="C21" s="35"/>
    </row>
    <row r="22" spans="1:3" ht="15.75" thickBot="1">
      <c r="A22" s="39" t="s">
        <v>11</v>
      </c>
      <c r="B22" s="2" t="s">
        <v>12</v>
      </c>
      <c r="C22" s="34"/>
    </row>
    <row r="23" spans="1:3" ht="15">
      <c r="A23" s="101" t="s">
        <v>13</v>
      </c>
      <c r="B23" s="9" t="s">
        <v>65</v>
      </c>
      <c r="C23" s="34"/>
    </row>
    <row r="24" spans="1:3" ht="15.75" thickBot="1">
      <c r="A24" s="102"/>
      <c r="B24" s="9" t="s">
        <v>63</v>
      </c>
      <c r="C24" s="35"/>
    </row>
    <row r="25" spans="1:3" ht="15.75" thickBot="1">
      <c r="A25" s="8" t="s">
        <v>15</v>
      </c>
      <c r="B25" s="11" t="s">
        <v>16</v>
      </c>
      <c r="C25" s="35"/>
    </row>
    <row r="26" spans="1:3" ht="15.75" thickBot="1">
      <c r="A26" s="39" t="s">
        <v>17</v>
      </c>
      <c r="B26" s="2" t="s">
        <v>18</v>
      </c>
      <c r="C26" s="34"/>
    </row>
    <row r="27" spans="1:3" ht="15">
      <c r="A27" s="101" t="s">
        <v>19</v>
      </c>
      <c r="B27" s="9" t="s">
        <v>84</v>
      </c>
      <c r="C27" s="34"/>
    </row>
    <row r="28" spans="1:3" ht="15">
      <c r="A28" s="102"/>
      <c r="B28" s="9" t="s">
        <v>60</v>
      </c>
      <c r="C28" s="34"/>
    </row>
    <row r="29" spans="1:3" ht="15">
      <c r="A29" s="102"/>
      <c r="B29" s="9" t="s">
        <v>58</v>
      </c>
      <c r="C29" s="35"/>
    </row>
    <row r="30" spans="1:3" ht="15.75" thickBot="1">
      <c r="A30" s="102"/>
      <c r="B30" s="9" t="s">
        <v>20</v>
      </c>
      <c r="C30" s="34"/>
    </row>
    <row r="31" spans="1:3" ht="15.75" thickBot="1">
      <c r="A31" s="8" t="s">
        <v>21</v>
      </c>
      <c r="B31" s="11" t="s">
        <v>108</v>
      </c>
      <c r="C31" s="35"/>
    </row>
    <row r="32" spans="1:3" ht="21" customHeight="1">
      <c r="A32" s="101" t="s">
        <v>3</v>
      </c>
      <c r="B32" s="9" t="s">
        <v>136</v>
      </c>
      <c r="C32" s="89" t="s">
        <v>137</v>
      </c>
    </row>
    <row r="33" spans="1:3" ht="21" customHeight="1" thickBot="1">
      <c r="A33" s="112"/>
      <c r="B33" s="88" t="s">
        <v>138</v>
      </c>
      <c r="C33" s="89" t="s">
        <v>137</v>
      </c>
    </row>
    <row r="34" spans="1:3" ht="30.75" thickBot="1">
      <c r="A34" s="90" t="s">
        <v>144</v>
      </c>
      <c r="B34" s="91" t="s">
        <v>145</v>
      </c>
      <c r="C34" s="92"/>
    </row>
    <row r="35" spans="1:3" ht="39" thickBot="1">
      <c r="A35" s="1" t="s">
        <v>28</v>
      </c>
      <c r="B35" s="2" t="s">
        <v>80</v>
      </c>
      <c r="C35" s="35"/>
    </row>
    <row r="36" spans="1:3" ht="15.75" thickBot="1">
      <c r="A36" s="39" t="s">
        <v>22</v>
      </c>
      <c r="B36" s="2" t="s">
        <v>64</v>
      </c>
      <c r="C36" s="35"/>
    </row>
    <row r="37" spans="1:3" ht="15.75" thickBot="1">
      <c r="A37" s="39" t="s">
        <v>23</v>
      </c>
      <c r="B37" s="2" t="s">
        <v>143</v>
      </c>
      <c r="C37" s="34"/>
    </row>
    <row r="38" spans="1:3" ht="15">
      <c r="A38" s="101" t="s">
        <v>24</v>
      </c>
      <c r="B38" s="9" t="s">
        <v>66</v>
      </c>
      <c r="C38" s="35"/>
    </row>
    <row r="39" spans="1:3" ht="15">
      <c r="A39" s="102"/>
      <c r="B39" s="9" t="s">
        <v>70</v>
      </c>
      <c r="C39" s="35"/>
    </row>
    <row r="40" spans="1:3" ht="15">
      <c r="A40" s="102"/>
      <c r="B40" s="9" t="s">
        <v>39</v>
      </c>
      <c r="C40" s="35"/>
    </row>
    <row r="41" spans="1:3" ht="15.75" thickBot="1">
      <c r="A41" s="103"/>
      <c r="B41" s="2" t="s">
        <v>2</v>
      </c>
      <c r="C41" s="34"/>
    </row>
    <row r="42" spans="1:3" ht="15.75" thickBot="1">
      <c r="A42" s="39" t="s">
        <v>25</v>
      </c>
      <c r="B42" s="2" t="s">
        <v>26</v>
      </c>
      <c r="C42" s="35"/>
    </row>
    <row r="43" spans="1:3" ht="15">
      <c r="A43" s="4"/>
      <c r="B43" s="4"/>
      <c r="C43" s="6"/>
    </row>
    <row r="44" spans="1:3" ht="13.5" thickBot="1">
      <c r="A44" s="6"/>
      <c r="B44" s="5"/>
      <c r="C44" s="6"/>
    </row>
    <row r="45" spans="1:3" ht="13.5" thickBot="1">
      <c r="A45" s="104" t="s">
        <v>4</v>
      </c>
      <c r="B45" s="105"/>
      <c r="C45" s="6"/>
    </row>
    <row r="46" spans="1:3" ht="15.75" thickBot="1">
      <c r="A46" s="14" t="s">
        <v>99</v>
      </c>
      <c r="B46" s="15" t="s">
        <v>95</v>
      </c>
      <c r="C46" s="34"/>
    </row>
    <row r="47" spans="1:3" ht="15.75" thickBot="1">
      <c r="A47" s="14" t="s">
        <v>100</v>
      </c>
      <c r="B47" s="15" t="s">
        <v>89</v>
      </c>
      <c r="C47" s="34"/>
    </row>
    <row r="48" spans="1:3" ht="15.75" thickBot="1">
      <c r="A48" s="14" t="s">
        <v>101</v>
      </c>
      <c r="B48" s="15" t="s">
        <v>90</v>
      </c>
      <c r="C48" s="34"/>
    </row>
    <row r="49" spans="1:3" ht="15.75" thickBot="1">
      <c r="A49" s="14" t="s">
        <v>102</v>
      </c>
      <c r="B49" s="15" t="s">
        <v>77</v>
      </c>
      <c r="C49" s="34"/>
    </row>
    <row r="50" spans="1:3" ht="15.75" thickBot="1">
      <c r="A50" s="14" t="s">
        <v>103</v>
      </c>
      <c r="B50" s="15" t="s">
        <v>79</v>
      </c>
      <c r="C50" s="35"/>
    </row>
    <row r="51" spans="1:3" ht="26.25" thickBot="1">
      <c r="A51" s="14" t="s">
        <v>104</v>
      </c>
      <c r="B51" s="10" t="s">
        <v>81</v>
      </c>
      <c r="C51" s="35"/>
    </row>
  </sheetData>
  <sheetProtection algorithmName="SHA-512" hashValue="vxwdCyKT/vH69fFPLKmwgWJJ4wWjOFIy97zBynpZ3ckqrVkNbYs+g1WnQuMzDeJjyqQGkOjqD0xFD9V7/iL1sw==" saltValue="wtC6oLEJ6olGj3j2vKQpaw==" spinCount="100000" sheet="1" selectLockedCells="1"/>
  <mergeCells count="10">
    <mergeCell ref="A27:A30"/>
    <mergeCell ref="A38:A41"/>
    <mergeCell ref="A45:B45"/>
    <mergeCell ref="A10:C10"/>
    <mergeCell ref="A11:C11"/>
    <mergeCell ref="A12:C12"/>
    <mergeCell ref="A19:A20"/>
    <mergeCell ref="C19:C20"/>
    <mergeCell ref="A23:A24"/>
    <mergeCell ref="A32:A33"/>
  </mergeCells>
  <dataValidations count="2">
    <dataValidation type="list" allowBlank="1" showErrorMessage="1" promptTitle="vyberte Ano/Ne" sqref="C33"/>
    <dataValidation type="list" allowBlank="1" showErrorMessage="1" promptTitle="vyberte Ano/Ne" sqref="C32">
      <formula1>".                   vyberte z rozevíracího seznamu  --------------------&gt;,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1.LF.UK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Pešek</dc:creator>
  <cp:keywords/>
  <dc:description/>
  <cp:lastModifiedBy>1.LF.UK</cp:lastModifiedBy>
  <cp:lastPrinted>2022-10-26T06:23:26Z</cp:lastPrinted>
  <dcterms:created xsi:type="dcterms:W3CDTF">2013-06-20T08:50:45Z</dcterms:created>
  <dcterms:modified xsi:type="dcterms:W3CDTF">2022-10-26T06:23:49Z</dcterms:modified>
  <cp:category/>
  <cp:version/>
  <cp:contentType/>
  <cp:contentStatus/>
</cp:coreProperties>
</file>