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91_22_Procesor a paměti UCJF\2_ZD final\"/>
    </mc:Choice>
  </mc:AlternateContent>
  <xr:revisionPtr revIDLastSave="0" documentId="13_ncr:1_{17992984-5248-4F5D-92BA-58A0B0C5392B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idkova cena" sheetId="2" r:id="rId1"/>
    <sheet name="1. Procesory" sheetId="3" r:id="rId2"/>
    <sheet name="2. Pameti" sheetId="4" r:id="rId3"/>
    <sheet name="3. SSD" sheetId="5" r:id="rId4"/>
  </sheets>
  <definedNames>
    <definedName name="_xlnm.Print_Area" localSheetId="1">'1. Procesory'!$A$1:$E$12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2" l="1"/>
  <c r="F7" i="2" s="1"/>
  <c r="G7" i="2" s="1"/>
  <c r="E6" i="2"/>
  <c r="F6" i="2" s="1"/>
  <c r="G6" i="2" s="1"/>
  <c r="E5" i="2"/>
  <c r="F5" i="2" l="1"/>
  <c r="G5" i="2" s="1"/>
  <c r="E16" i="2"/>
  <c r="F16" i="2" l="1"/>
  <c r="G16" i="2" s="1"/>
</calcChain>
</file>

<file path=xl/sharedStrings.xml><?xml version="1.0" encoding="utf-8"?>
<sst xmlns="http://schemas.openxmlformats.org/spreadsheetml/2006/main" count="93" uniqueCount="64">
  <si>
    <t>Číslo položky</t>
  </si>
  <si>
    <t>Cena 1 kusu
Kč bez DPH</t>
  </si>
  <si>
    <t>Celková cena
Kč bez DPH</t>
  </si>
  <si>
    <t>DPH 21%
Kč</t>
  </si>
  <si>
    <t>Celková cena
Kč včetně DPH</t>
  </si>
  <si>
    <t>Název položky
NABÍZENÝ MODEL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</si>
  <si>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</si>
  <si>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           bez DPH</t>
  </si>
  <si>
    <t>DPH 21 %
nabídkové ceny</t>
  </si>
  <si>
    <t>Nabídková cena celkem Kč včetně DPH</t>
  </si>
  <si>
    <t>Účastník vyplní odemčené žlutě podbarvené buňky pro:</t>
  </si>
  <si>
    <t>A) stanovení nabídkové ceny</t>
  </si>
  <si>
    <t>B) doplnění specifikace jednotlivých položek tabulky obsaženou v listech tohoto sešitu.</t>
  </si>
  <si>
    <t>V …………………………. dne …………….2022</t>
  </si>
  <si>
    <t>………………………………………………………..</t>
  </si>
  <si>
    <t>za dodavatele</t>
  </si>
  <si>
    <t>Technická specifikace</t>
  </si>
  <si>
    <t>Pevný parametr</t>
  </si>
  <si>
    <t>Základní parametry</t>
  </si>
  <si>
    <t>Počet jader/vláken</t>
  </si>
  <si>
    <t>32/64</t>
  </si>
  <si>
    <t>Frekvence</t>
  </si>
  <si>
    <t>2,4 GHz</t>
  </si>
  <si>
    <t>boost až do 3,3 GHz</t>
  </si>
  <si>
    <t>Cache</t>
  </si>
  <si>
    <t>256 MB</t>
  </si>
  <si>
    <t>Střední TDP</t>
  </si>
  <si>
    <t>200 W</t>
  </si>
  <si>
    <t>Další informace</t>
  </si>
  <si>
    <t>CPU patice</t>
  </si>
  <si>
    <t>SP3</t>
  </si>
  <si>
    <t>Kompatibilni</t>
  </si>
  <si>
    <t>Gigabyte H242-Z11</t>
  </si>
  <si>
    <t>Kapacita</t>
  </si>
  <si>
    <t>16 GB</t>
  </si>
  <si>
    <t>DIMM,  DDR4</t>
  </si>
  <si>
    <t>3200 MHz</t>
  </si>
  <si>
    <t>Napeti</t>
  </si>
  <si>
    <t>ECC</t>
  </si>
  <si>
    <t>Ano</t>
  </si>
  <si>
    <t>SSD disk</t>
  </si>
  <si>
    <t>min. 1900 GB</t>
  </si>
  <si>
    <t>Rychlost čteni</t>
  </si>
  <si>
    <t>min. 3400 MB/s</t>
  </si>
  <si>
    <t>Rychlost zápisu</t>
  </si>
  <si>
    <t>min. 2800 MB/s</t>
  </si>
  <si>
    <t>Životnost</t>
  </si>
  <si>
    <t>min. 1400 TBW</t>
  </si>
  <si>
    <t>Rozměry/Váha</t>
  </si>
  <si>
    <t xml:space="preserve">Delka </t>
  </si>
  <si>
    <t>80 mm</t>
  </si>
  <si>
    <t>Vaha</t>
  </si>
  <si>
    <t>Pro servery</t>
  </si>
  <si>
    <t>TABULKA NABÍDKOVÉ CENY</t>
  </si>
  <si>
    <t>č. faktury</t>
  </si>
  <si>
    <t>Počet ks</t>
  </si>
  <si>
    <t>Minimální požadovaný parametr</t>
  </si>
  <si>
    <t>NABÍZENÝ MODEL:
…………………………………
part number:</t>
  </si>
  <si>
    <t>Typ paměti pro server</t>
  </si>
  <si>
    <t>Procesor:</t>
  </si>
  <si>
    <t>Pameti DDR4:</t>
  </si>
  <si>
    <t>SSD:</t>
  </si>
  <si>
    <t xml:space="preserve">M.2 NVMe
PCIe 3.0 4x </t>
  </si>
  <si>
    <t>C) doplnění označení nabízeného modelu (např. part 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</si>
</sst>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sz val="13"/>
      <name val="Calibri"/>
      <family val="2"/>
      <charset val="238"/>
    </font>
    <font>
      <b/>
      <sz val="13"/>
      <color rgb="FFFF0000"/>
      <name val="Calibri"/>
      <family val="2"/>
      <charset val="238"/>
    </font>
    <font>
      <b/>
      <sz val="13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8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AE3F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BE5D6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2" fillId="3" borderId="14" xfId="0" applyFont="1" applyFill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2" fillId="4" borderId="18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2" fillId="3" borderId="18" xfId="0" applyFont="1" applyFill="1" applyBorder="1" applyProtection="1">
      <protection locked="0"/>
    </xf>
    <xf numFmtId="0" fontId="12" fillId="3" borderId="19" xfId="0" applyFont="1" applyFill="1" applyBorder="1" applyProtection="1">
      <protection locked="0"/>
    </xf>
    <xf numFmtId="0" fontId="12" fillId="3" borderId="20" xfId="0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left"/>
    </xf>
    <xf numFmtId="0" fontId="4" fillId="0" borderId="16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4" fontId="4" fillId="3" borderId="16" xfId="0" applyNumberFormat="1" applyFont="1" applyFill="1" applyBorder="1" applyAlignment="1" applyProtection="1">
      <alignment vertical="center"/>
      <protection locked="0"/>
    </xf>
    <xf numFmtId="4" fontId="4" fillId="0" borderId="16" xfId="0" applyNumberFormat="1" applyFont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4" fontId="7" fillId="0" borderId="8" xfId="0" applyNumberFormat="1" applyFont="1" applyBorder="1" applyAlignment="1" applyProtection="1">
      <alignment horizontal="center" vertical="center"/>
    </xf>
    <xf numFmtId="4" fontId="7" fillId="0" borderId="9" xfId="0" applyNumberFormat="1" applyFont="1" applyBorder="1" applyAlignment="1" applyProtection="1">
      <alignment horizontal="center" vertical="center"/>
    </xf>
    <xf numFmtId="4" fontId="7" fillId="0" borderId="1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  <protection locked="0"/>
    </xf>
    <xf numFmtId="0" fontId="16" fillId="2" borderId="11" xfId="0" applyFont="1" applyFill="1" applyBorder="1" applyAlignment="1" applyProtection="1">
      <alignment horizontal="center" vertical="center" wrapText="1"/>
    </xf>
    <xf numFmtId="0" fontId="16" fillId="2" borderId="1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0" xfId="0" applyFont="1" applyProtection="1"/>
    <xf numFmtId="0" fontId="16" fillId="2" borderId="2" xfId="0" applyFont="1" applyFill="1" applyBorder="1" applyAlignment="1" applyProtection="1">
      <alignment horizontal="center" vertical="center" wrapText="1"/>
    </xf>
    <xf numFmtId="0" fontId="15" fillId="6" borderId="16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/>
    </xf>
    <xf numFmtId="0" fontId="9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right" wrapText="1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left" vertical="center" wrapText="1"/>
    </xf>
    <xf numFmtId="0" fontId="12" fillId="2" borderId="6" xfId="0" applyFont="1" applyFill="1" applyBorder="1" applyAlignment="1" applyProtection="1">
      <alignment horizontal="left" vertical="center" wrapText="1"/>
    </xf>
    <xf numFmtId="0" fontId="12" fillId="2" borderId="7" xfId="0" applyFont="1" applyFill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left" wrapText="1"/>
    </xf>
    <xf numFmtId="0" fontId="12" fillId="4" borderId="16" xfId="0" applyFont="1" applyFill="1" applyBorder="1" applyAlignment="1" applyProtection="1">
      <alignment horizontal="center" wrapText="1"/>
    </xf>
    <xf numFmtId="0" fontId="12" fillId="4" borderId="17" xfId="0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left" wrapText="1"/>
    </xf>
    <xf numFmtId="0" fontId="12" fillId="0" borderId="16" xfId="0" applyFont="1" applyBorder="1" applyAlignment="1" applyProtection="1">
      <alignment horizontal="right" wrapText="1"/>
    </xf>
    <xf numFmtId="0" fontId="12" fillId="0" borderId="17" xfId="0" applyFont="1" applyBorder="1" applyAlignment="1" applyProtection="1">
      <alignment horizontal="right" wrapText="1"/>
    </xf>
    <xf numFmtId="0" fontId="12" fillId="5" borderId="16" xfId="0" applyFont="1" applyFill="1" applyBorder="1" applyAlignment="1" applyProtection="1">
      <alignment horizontal="right" vertical="center" wrapText="1"/>
    </xf>
    <xf numFmtId="0" fontId="12" fillId="4" borderId="16" xfId="0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left"/>
    </xf>
    <xf numFmtId="0" fontId="12" fillId="0" borderId="16" xfId="0" applyFont="1" applyBorder="1" applyAlignment="1" applyProtection="1">
      <alignment horizontal="right"/>
    </xf>
    <xf numFmtId="0" fontId="12" fillId="0" borderId="17" xfId="0" applyFont="1" applyBorder="1" applyAlignment="1" applyProtection="1">
      <alignment horizontal="right"/>
    </xf>
    <xf numFmtId="0" fontId="12" fillId="0" borderId="21" xfId="0" applyFont="1" applyBorder="1" applyAlignment="1" applyProtection="1">
      <alignment horizontal="left"/>
    </xf>
    <xf numFmtId="0" fontId="12" fillId="0" borderId="22" xfId="0" applyFont="1" applyBorder="1" applyAlignment="1" applyProtection="1">
      <alignment horizontal="right"/>
    </xf>
    <xf numFmtId="0" fontId="12" fillId="0" borderId="23" xfId="0" applyFont="1" applyBorder="1" applyAlignment="1" applyProtection="1">
      <alignment horizontal="right"/>
    </xf>
    <xf numFmtId="0" fontId="12" fillId="0" borderId="8" xfId="0" applyFont="1" applyBorder="1" applyProtection="1"/>
    <xf numFmtId="0" fontId="12" fillId="0" borderId="9" xfId="0" applyFont="1" applyBorder="1" applyAlignment="1" applyProtection="1">
      <alignment horizontal="right"/>
    </xf>
    <xf numFmtId="0" fontId="12" fillId="0" borderId="10" xfId="0" applyFont="1" applyBorder="1" applyAlignment="1" applyProtection="1">
      <alignment horizontal="right"/>
    </xf>
    <xf numFmtId="0" fontId="8" fillId="0" borderId="12" xfId="0" applyFont="1" applyBorder="1" applyAlignment="1" applyProtection="1">
      <alignment horizontal="center" vertical="center" wrapText="1"/>
    </xf>
    <xf numFmtId="0" fontId="12" fillId="0" borderId="15" xfId="0" applyFont="1" applyBorder="1" applyProtection="1"/>
    <xf numFmtId="0" fontId="14" fillId="4" borderId="16" xfId="0" applyFont="1" applyFill="1" applyBorder="1" applyAlignment="1" applyProtection="1">
      <alignment horizontal="right" wrapText="1"/>
    </xf>
    <xf numFmtId="0" fontId="12" fillId="0" borderId="8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right"/>
    </xf>
    <xf numFmtId="0" fontId="13" fillId="0" borderId="17" xfId="0" applyFont="1" applyBorder="1" applyAlignment="1" applyProtection="1">
      <alignment horizontal="right" wrapText="1"/>
    </xf>
    <xf numFmtId="0" fontId="0" fillId="0" borderId="8" xfId="0" applyFont="1" applyBorder="1" applyProtection="1"/>
    <xf numFmtId="0" fontId="0" fillId="0" borderId="9" xfId="0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tabSelected="1" zoomScale="70" zoomScaleNormal="70" workbookViewId="0">
      <selection activeCell="K8" sqref="K8"/>
    </sheetView>
  </sheetViews>
  <sheetFormatPr defaultColWidth="8.6640625" defaultRowHeight="14.4" x14ac:dyDescent="0.3"/>
  <cols>
    <col min="1" max="1" width="12.6640625" style="40" customWidth="1"/>
    <col min="2" max="2" width="37.6640625" style="40" customWidth="1"/>
    <col min="3" max="7" width="20.6640625" style="40" customWidth="1"/>
    <col min="8" max="8" width="1.21875" style="40" customWidth="1"/>
    <col min="9" max="9" width="11.88671875" style="40" customWidth="1"/>
    <col min="10" max="16384" width="8.6640625" style="40"/>
  </cols>
  <sheetData>
    <row r="1" spans="1:9" s="8" customFormat="1" ht="21" customHeight="1" thickBot="1" x14ac:dyDescent="0.4">
      <c r="A1" s="41"/>
      <c r="B1" s="42" t="s">
        <v>53</v>
      </c>
      <c r="C1" s="42"/>
      <c r="D1" s="42"/>
      <c r="E1" s="42"/>
      <c r="F1" s="41"/>
      <c r="G1" s="41"/>
      <c r="H1" s="43"/>
      <c r="I1" s="43"/>
    </row>
    <row r="2" spans="1:9" s="8" customFormat="1" ht="21" customHeight="1" thickBot="1" x14ac:dyDescent="0.4">
      <c r="A2" s="41"/>
      <c r="B2" s="42"/>
      <c r="C2" s="42"/>
      <c r="D2" s="42"/>
      <c r="E2" s="42"/>
      <c r="F2" s="41"/>
      <c r="G2" s="41"/>
      <c r="H2" s="43"/>
      <c r="I2" s="43"/>
    </row>
    <row r="3" spans="1:9" s="6" customFormat="1" ht="21" customHeight="1" thickBot="1" x14ac:dyDescent="0.4">
      <c r="A3" s="38" t="s">
        <v>0</v>
      </c>
      <c r="B3" s="32" t="s">
        <v>5</v>
      </c>
      <c r="C3" s="38" t="s">
        <v>55</v>
      </c>
      <c r="D3" s="44" t="s">
        <v>1</v>
      </c>
      <c r="E3" s="33" t="s">
        <v>2</v>
      </c>
      <c r="F3" s="32" t="s">
        <v>3</v>
      </c>
      <c r="G3" s="33" t="s">
        <v>4</v>
      </c>
      <c r="H3" s="3"/>
      <c r="I3" s="45" t="s">
        <v>54</v>
      </c>
    </row>
    <row r="4" spans="1:9" s="6" customFormat="1" ht="21" customHeight="1" x14ac:dyDescent="0.35">
      <c r="A4" s="33"/>
      <c r="B4" s="32"/>
      <c r="C4" s="33"/>
      <c r="D4" s="46"/>
      <c r="E4" s="33"/>
      <c r="F4" s="32"/>
      <c r="G4" s="33"/>
      <c r="H4" s="3"/>
      <c r="I4" s="45"/>
    </row>
    <row r="5" spans="1:9" s="6" customFormat="1" ht="62.4" customHeight="1" x14ac:dyDescent="0.35">
      <c r="A5" s="19">
        <v>1</v>
      </c>
      <c r="B5" s="23" t="s">
        <v>59</v>
      </c>
      <c r="C5" s="20">
        <v>4</v>
      </c>
      <c r="D5" s="21">
        <v>0</v>
      </c>
      <c r="E5" s="22">
        <f>C5*D5</f>
        <v>0</v>
      </c>
      <c r="F5" s="22">
        <f>E5*0.21</f>
        <v>0</v>
      </c>
      <c r="G5" s="22">
        <f>E5+F5</f>
        <v>0</v>
      </c>
      <c r="H5" s="3"/>
      <c r="I5" s="47">
        <v>114220279</v>
      </c>
    </row>
    <row r="6" spans="1:9" s="6" customFormat="1" ht="57" customHeight="1" x14ac:dyDescent="0.35">
      <c r="A6" s="19">
        <v>2</v>
      </c>
      <c r="B6" s="23" t="s">
        <v>60</v>
      </c>
      <c r="C6" s="20">
        <v>32</v>
      </c>
      <c r="D6" s="21">
        <v>0</v>
      </c>
      <c r="E6" s="22">
        <f>C6*D6</f>
        <v>0</v>
      </c>
      <c r="F6" s="22">
        <f>E6*0.21</f>
        <v>0</v>
      </c>
      <c r="G6" s="22">
        <f>E6+F6</f>
        <v>0</v>
      </c>
      <c r="H6" s="3"/>
      <c r="I6" s="47"/>
    </row>
    <row r="7" spans="1:9" s="6" customFormat="1" ht="69" customHeight="1" x14ac:dyDescent="0.35">
      <c r="A7" s="19">
        <v>3</v>
      </c>
      <c r="B7" s="39" t="s">
        <v>61</v>
      </c>
      <c r="C7" s="20">
        <v>4</v>
      </c>
      <c r="D7" s="21">
        <v>0</v>
      </c>
      <c r="E7" s="22">
        <f>C7*D7</f>
        <v>0</v>
      </c>
      <c r="F7" s="22">
        <f>E7*0.21</f>
        <v>0</v>
      </c>
      <c r="G7" s="22">
        <f>E7+F7</f>
        <v>0</v>
      </c>
      <c r="H7" s="3"/>
      <c r="I7" s="47"/>
    </row>
    <row r="8" spans="1:9" s="6" customFormat="1" ht="21" customHeight="1" thickBot="1" x14ac:dyDescent="0.4">
      <c r="A8" s="4"/>
      <c r="B8" s="34" t="s">
        <v>6</v>
      </c>
      <c r="C8" s="34"/>
      <c r="D8" s="34"/>
      <c r="E8" s="34"/>
      <c r="F8" s="34"/>
      <c r="G8" s="34"/>
    </row>
    <row r="9" spans="1:9" s="6" customFormat="1" ht="21" customHeight="1" thickBot="1" x14ac:dyDescent="0.4">
      <c r="A9" s="1"/>
      <c r="B9" s="34"/>
      <c r="C9" s="34"/>
      <c r="D9" s="34"/>
      <c r="E9" s="34"/>
      <c r="F9" s="34"/>
      <c r="G9" s="34"/>
    </row>
    <row r="10" spans="1:9" s="6" customFormat="1" ht="21" customHeight="1" thickBot="1" x14ac:dyDescent="0.4">
      <c r="A10" s="1"/>
      <c r="B10" s="34"/>
      <c r="C10" s="34"/>
      <c r="D10" s="34"/>
      <c r="E10" s="34"/>
      <c r="F10" s="34"/>
      <c r="G10" s="34"/>
    </row>
    <row r="11" spans="1:9" s="6" customFormat="1" ht="21" customHeight="1" thickBot="1" x14ac:dyDescent="0.4">
      <c r="A11" s="1"/>
      <c r="B11" s="34"/>
      <c r="C11" s="34"/>
      <c r="D11" s="34"/>
      <c r="E11" s="34"/>
      <c r="F11" s="34"/>
      <c r="G11" s="34"/>
    </row>
    <row r="12" spans="1:9" s="6" customFormat="1" ht="21" customHeight="1" thickBot="1" x14ac:dyDescent="0.4">
      <c r="A12" s="1"/>
      <c r="B12" s="34"/>
      <c r="C12" s="34"/>
      <c r="D12" s="34"/>
      <c r="E12" s="34"/>
      <c r="F12" s="34"/>
      <c r="G12" s="34"/>
    </row>
    <row r="13" spans="1:9" s="6" customFormat="1" ht="21" customHeight="1" thickBot="1" x14ac:dyDescent="0.4">
      <c r="A13" s="1"/>
      <c r="B13" s="2"/>
      <c r="C13" s="2"/>
      <c r="D13" s="2"/>
      <c r="E13" s="35" t="s">
        <v>7</v>
      </c>
      <c r="F13" s="36" t="s">
        <v>8</v>
      </c>
      <c r="G13" s="37" t="s">
        <v>9</v>
      </c>
    </row>
    <row r="14" spans="1:9" s="6" customFormat="1" ht="21" customHeight="1" thickBot="1" x14ac:dyDescent="0.4">
      <c r="A14" s="1"/>
      <c r="B14" s="2"/>
      <c r="C14" s="2"/>
      <c r="D14" s="2"/>
      <c r="E14" s="35"/>
      <c r="F14" s="36"/>
      <c r="G14" s="37"/>
    </row>
    <row r="15" spans="1:9" s="6" customFormat="1" ht="21" customHeight="1" x14ac:dyDescent="0.35">
      <c r="A15" s="3"/>
      <c r="B15" s="3"/>
      <c r="C15" s="3"/>
      <c r="D15" s="3"/>
      <c r="E15" s="35"/>
      <c r="F15" s="36"/>
      <c r="G15" s="37"/>
    </row>
    <row r="16" spans="1:9" s="6" customFormat="1" ht="48" customHeight="1" thickBot="1" x14ac:dyDescent="0.4">
      <c r="A16" s="3"/>
      <c r="B16" s="3"/>
      <c r="C16" s="3"/>
      <c r="D16" s="3"/>
      <c r="E16" s="25">
        <f>SUM(E5:E7)</f>
        <v>0</v>
      </c>
      <c r="F16" s="26">
        <f>E16*0.21</f>
        <v>0</v>
      </c>
      <c r="G16" s="27">
        <f>E16+F16</f>
        <v>0</v>
      </c>
    </row>
    <row r="17" spans="1:7" s="6" customFormat="1" ht="21" customHeight="1" x14ac:dyDescent="0.35">
      <c r="A17" s="3"/>
      <c r="B17" s="30" t="s">
        <v>10</v>
      </c>
      <c r="C17" s="30"/>
      <c r="D17" s="30"/>
      <c r="E17" s="30"/>
      <c r="F17" s="5"/>
      <c r="G17" s="3"/>
    </row>
    <row r="18" spans="1:7" s="6" customFormat="1" ht="21" customHeight="1" x14ac:dyDescent="0.35">
      <c r="A18" s="3"/>
      <c r="B18" s="30" t="s">
        <v>11</v>
      </c>
      <c r="C18" s="30"/>
      <c r="D18" s="30"/>
      <c r="E18" s="30"/>
      <c r="F18" s="5"/>
      <c r="G18" s="3"/>
    </row>
    <row r="19" spans="1:7" s="6" customFormat="1" ht="21" customHeight="1" x14ac:dyDescent="0.35">
      <c r="A19" s="3"/>
      <c r="B19" s="30" t="s">
        <v>12</v>
      </c>
      <c r="C19" s="30"/>
      <c r="D19" s="30"/>
      <c r="E19" s="30"/>
      <c r="F19" s="5"/>
      <c r="G19" s="3"/>
    </row>
    <row r="20" spans="1:7" s="6" customFormat="1" ht="21" customHeight="1" x14ac:dyDescent="0.35">
      <c r="A20" s="3"/>
      <c r="B20" s="18" t="s">
        <v>63</v>
      </c>
      <c r="C20" s="18"/>
      <c r="D20" s="18"/>
      <c r="E20" s="18"/>
      <c r="F20" s="5"/>
      <c r="G20" s="3"/>
    </row>
    <row r="21" spans="1:7" s="6" customFormat="1" ht="21" customHeight="1" x14ac:dyDescent="0.35">
      <c r="B21" s="7"/>
      <c r="C21" s="7"/>
      <c r="D21" s="7"/>
      <c r="E21" s="7"/>
      <c r="F21" s="7"/>
    </row>
    <row r="22" spans="1:7" s="6" customFormat="1" ht="21" customHeight="1" x14ac:dyDescent="0.35">
      <c r="B22" s="31" t="s">
        <v>13</v>
      </c>
      <c r="C22" s="31"/>
    </row>
    <row r="23" spans="1:7" s="6" customFormat="1" ht="21" customHeight="1" x14ac:dyDescent="0.35">
      <c r="B23" s="28"/>
      <c r="C23" s="28"/>
    </row>
    <row r="24" spans="1:7" s="6" customFormat="1" ht="21" customHeight="1" x14ac:dyDescent="0.35">
      <c r="B24" s="28" t="s">
        <v>14</v>
      </c>
      <c r="C24" s="28"/>
    </row>
    <row r="25" spans="1:7" s="8" customFormat="1" ht="21" customHeight="1" x14ac:dyDescent="0.35">
      <c r="B25" s="29" t="s">
        <v>15</v>
      </c>
      <c r="C25" s="29"/>
    </row>
    <row r="26" spans="1:7" s="8" customFormat="1" ht="21" customHeight="1" x14ac:dyDescent="0.35"/>
    <row r="27" spans="1:7" s="8" customFormat="1" ht="21" customHeight="1" x14ac:dyDescent="0.35"/>
    <row r="28" spans="1:7" s="8" customFormat="1" ht="21" customHeight="1" x14ac:dyDescent="0.35"/>
    <row r="29" spans="1:7" s="8" customFormat="1" ht="21" customHeight="1" x14ac:dyDescent="0.35"/>
    <row r="30" spans="1:7" s="8" customFormat="1" ht="14.55" customHeight="1" x14ac:dyDescent="0.35"/>
    <row r="31" spans="1:7" s="8" customFormat="1" ht="14.55" customHeight="1" x14ac:dyDescent="0.35"/>
    <row r="32" spans="1:7" s="8" customFormat="1" ht="14.55" customHeight="1" x14ac:dyDescent="0.35"/>
    <row r="33" s="8" customFormat="1" ht="14.55" customHeight="1" x14ac:dyDescent="0.35"/>
    <row r="34" s="40" customFormat="1" ht="14.55" customHeight="1" x14ac:dyDescent="0.3"/>
    <row r="35" s="40" customFormat="1" ht="14.55" customHeight="1" x14ac:dyDescent="0.3"/>
    <row r="36" s="40" customFormat="1" ht="14.55" customHeight="1" x14ac:dyDescent="0.3"/>
    <row r="37" s="40" customFormat="1" ht="14.55" customHeight="1" x14ac:dyDescent="0.3"/>
    <row r="38" s="40" customFormat="1" ht="14.55" customHeight="1" x14ac:dyDescent="0.3"/>
    <row r="41" s="40" customFormat="1" ht="14.55" customHeight="1" x14ac:dyDescent="0.3"/>
  </sheetData>
  <sheetProtection algorithmName="SHA-512" hashValue="VFzE239/d25/zniZ5QD0hWepDd1CS4Mc93VrzVlinEf7tgltqXwB+yiXIMdHhxJkcE507lzOTlAfwJC4w3jw7A==" saltValue="rHoJv8oKBscnu+FwAQPXiQ==" spinCount="100000" sheet="1" objects="1" scenarios="1" formatCells="0" formatColumns="0" formatRows="0"/>
  <mergeCells count="21">
    <mergeCell ref="B1:E2"/>
    <mergeCell ref="A3:A4"/>
    <mergeCell ref="B3:B4"/>
    <mergeCell ref="C3:C4"/>
    <mergeCell ref="D3:D4"/>
    <mergeCell ref="E3:E4"/>
    <mergeCell ref="B24:C24"/>
    <mergeCell ref="B25:C25"/>
    <mergeCell ref="I3:I4"/>
    <mergeCell ref="I5:I7"/>
    <mergeCell ref="B17:E17"/>
    <mergeCell ref="B18:E18"/>
    <mergeCell ref="B19:E19"/>
    <mergeCell ref="B22:C22"/>
    <mergeCell ref="B23:C23"/>
    <mergeCell ref="F3:F4"/>
    <mergeCell ref="G3:G4"/>
    <mergeCell ref="B8:G12"/>
    <mergeCell ref="E13:E15"/>
    <mergeCell ref="F13:F15"/>
    <mergeCell ref="G13:G15"/>
  </mergeCells>
  <pageMargins left="0.7" right="0.7" top="0.78749999999999998" bottom="0.78749999999999998" header="0.51180555555555496" footer="0.51180555555555496"/>
  <pageSetup scale="5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5"/>
  <sheetViews>
    <sheetView zoomScale="85" zoomScaleNormal="85" workbookViewId="0">
      <selection activeCell="H9" sqref="H9"/>
    </sheetView>
  </sheetViews>
  <sheetFormatPr defaultColWidth="8.6640625" defaultRowHeight="14.4" x14ac:dyDescent="0.3"/>
  <cols>
    <col min="1" max="1" width="23.6640625" style="67" customWidth="1"/>
    <col min="2" max="2" width="23.6640625" style="40" customWidth="1"/>
    <col min="3" max="3" width="28.21875" style="68" customWidth="1"/>
    <col min="4" max="4" width="2.6640625" style="40" customWidth="1"/>
    <col min="5" max="5" width="31.6640625" style="40" customWidth="1"/>
    <col min="6" max="6" width="7.6640625" style="40" customWidth="1"/>
    <col min="7" max="7" width="21.6640625" style="67" customWidth="1"/>
    <col min="8" max="8" width="17.6640625" style="40" customWidth="1"/>
    <col min="9" max="9" width="21.6640625" style="68" customWidth="1"/>
    <col min="10" max="10" width="2.6640625" style="40" customWidth="1"/>
    <col min="11" max="11" width="31.6640625" style="40" customWidth="1"/>
    <col min="12" max="16384" width="8.6640625" style="40"/>
  </cols>
  <sheetData>
    <row r="1" spans="1:13" ht="64.05" customHeight="1" x14ac:dyDescent="0.45">
      <c r="A1" s="69"/>
      <c r="B1" s="69"/>
      <c r="C1" s="69"/>
      <c r="D1" s="48"/>
      <c r="E1" s="24" t="s">
        <v>57</v>
      </c>
      <c r="F1" s="48"/>
      <c r="G1" s="49"/>
      <c r="H1" s="49"/>
      <c r="I1" s="49"/>
      <c r="J1" s="50"/>
      <c r="K1" s="9"/>
      <c r="L1" s="51"/>
      <c r="M1" s="51"/>
    </row>
    <row r="2" spans="1:13" s="53" customFormat="1" ht="38.4" customHeight="1" x14ac:dyDescent="0.3">
      <c r="A2" s="70" t="s">
        <v>16</v>
      </c>
      <c r="B2" s="71" t="s">
        <v>17</v>
      </c>
      <c r="C2" s="72" t="s">
        <v>56</v>
      </c>
      <c r="D2" s="52"/>
      <c r="E2" s="10" t="s">
        <v>16</v>
      </c>
      <c r="G2" s="54"/>
      <c r="H2" s="55"/>
      <c r="I2" s="56"/>
      <c r="J2" s="55"/>
      <c r="K2" s="11"/>
      <c r="L2" s="13"/>
      <c r="M2" s="13"/>
    </row>
    <row r="3" spans="1:13" s="53" customFormat="1" ht="19.05" customHeight="1" x14ac:dyDescent="0.3">
      <c r="A3" s="73" t="s">
        <v>18</v>
      </c>
      <c r="B3" s="74"/>
      <c r="C3" s="75"/>
      <c r="D3" s="17"/>
      <c r="E3" s="12" t="s">
        <v>18</v>
      </c>
      <c r="G3" s="57"/>
      <c r="H3" s="58"/>
      <c r="I3" s="59"/>
      <c r="J3" s="13"/>
      <c r="K3" s="13"/>
      <c r="L3" s="13"/>
      <c r="M3" s="13"/>
    </row>
    <row r="4" spans="1:13" s="53" customFormat="1" ht="19.05" customHeight="1" x14ac:dyDescent="0.3">
      <c r="A4" s="76" t="s">
        <v>19</v>
      </c>
      <c r="B4" s="77" t="s">
        <v>20</v>
      </c>
      <c r="C4" s="78"/>
      <c r="D4" s="60"/>
      <c r="E4" s="14"/>
      <c r="G4" s="57"/>
      <c r="H4" s="58"/>
      <c r="I4" s="59"/>
      <c r="J4" s="61"/>
      <c r="K4" s="13"/>
      <c r="L4" s="13"/>
      <c r="M4" s="13"/>
    </row>
    <row r="5" spans="1:13" s="53" customFormat="1" ht="19.05" customHeight="1" x14ac:dyDescent="0.3">
      <c r="A5" s="76" t="s">
        <v>21</v>
      </c>
      <c r="B5" s="79" t="s">
        <v>22</v>
      </c>
      <c r="C5" s="78" t="s">
        <v>23</v>
      </c>
      <c r="D5" s="60"/>
      <c r="E5" s="14"/>
      <c r="G5" s="57"/>
      <c r="H5" s="55"/>
      <c r="I5" s="59"/>
      <c r="J5" s="61"/>
      <c r="K5" s="13"/>
      <c r="L5" s="13"/>
      <c r="M5" s="13"/>
    </row>
    <row r="6" spans="1:13" s="53" customFormat="1" ht="19.05" customHeight="1" x14ac:dyDescent="0.3">
      <c r="A6" s="76" t="s">
        <v>24</v>
      </c>
      <c r="B6" s="77"/>
      <c r="C6" s="77" t="s">
        <v>25</v>
      </c>
      <c r="D6" s="60"/>
      <c r="E6" s="14"/>
      <c r="G6" s="57"/>
      <c r="H6" s="58"/>
      <c r="I6" s="59"/>
      <c r="J6" s="61"/>
      <c r="K6" s="13"/>
      <c r="L6" s="13"/>
      <c r="M6" s="13"/>
    </row>
    <row r="7" spans="1:13" s="53" customFormat="1" ht="19.05" customHeight="1" x14ac:dyDescent="0.3">
      <c r="A7" s="76" t="s">
        <v>26</v>
      </c>
      <c r="B7" s="77"/>
      <c r="C7" s="77" t="s">
        <v>27</v>
      </c>
      <c r="D7" s="60"/>
      <c r="E7" s="14"/>
      <c r="G7" s="57"/>
      <c r="H7" s="58"/>
      <c r="I7" s="59"/>
      <c r="J7" s="61"/>
      <c r="K7" s="13"/>
      <c r="L7" s="13"/>
      <c r="M7" s="13"/>
    </row>
    <row r="8" spans="1:13" s="53" customFormat="1" ht="19.05" customHeight="1" x14ac:dyDescent="0.3">
      <c r="A8" s="73" t="s">
        <v>28</v>
      </c>
      <c r="B8" s="80"/>
      <c r="C8" s="75"/>
      <c r="D8" s="60"/>
      <c r="E8" s="12" t="s">
        <v>28</v>
      </c>
      <c r="G8" s="57"/>
      <c r="H8" s="58"/>
      <c r="I8" s="59"/>
      <c r="J8" s="61"/>
      <c r="K8" s="13"/>
      <c r="L8" s="13"/>
      <c r="M8" s="13"/>
    </row>
    <row r="9" spans="1:13" s="53" customFormat="1" ht="19.05" customHeight="1" x14ac:dyDescent="0.3">
      <c r="A9" s="81" t="s">
        <v>29</v>
      </c>
      <c r="B9" s="82" t="s">
        <v>30</v>
      </c>
      <c r="C9" s="83"/>
      <c r="D9" s="60"/>
      <c r="E9" s="14"/>
      <c r="G9" s="62"/>
      <c r="H9" s="63"/>
      <c r="I9" s="61"/>
      <c r="J9" s="61"/>
      <c r="K9" s="13"/>
      <c r="L9" s="13"/>
      <c r="M9" s="13"/>
    </row>
    <row r="10" spans="1:13" s="53" customFormat="1" ht="19.05" customHeight="1" x14ac:dyDescent="0.3">
      <c r="A10" s="81" t="s">
        <v>31</v>
      </c>
      <c r="B10" s="82" t="s">
        <v>32</v>
      </c>
      <c r="C10" s="83"/>
      <c r="D10" s="60"/>
      <c r="E10" s="15"/>
      <c r="G10" s="62"/>
      <c r="H10" s="63"/>
      <c r="I10" s="61"/>
      <c r="J10" s="61"/>
      <c r="K10" s="13"/>
      <c r="L10" s="13"/>
      <c r="M10" s="13"/>
    </row>
    <row r="11" spans="1:13" s="53" customFormat="1" ht="19.05" customHeight="1" x14ac:dyDescent="0.3">
      <c r="A11" s="84"/>
      <c r="B11" s="85"/>
      <c r="C11" s="86"/>
      <c r="D11" s="60"/>
      <c r="E11" s="15"/>
      <c r="G11" s="62"/>
      <c r="H11" s="63"/>
      <c r="I11" s="61"/>
      <c r="J11" s="61"/>
      <c r="K11" s="13"/>
      <c r="L11" s="13"/>
      <c r="M11" s="13"/>
    </row>
    <row r="12" spans="1:13" s="53" customFormat="1" ht="19.05" customHeight="1" x14ac:dyDescent="0.3">
      <c r="A12" s="87"/>
      <c r="B12" s="88"/>
      <c r="C12" s="89"/>
      <c r="D12" s="60"/>
      <c r="E12" s="16"/>
      <c r="G12" s="62"/>
      <c r="H12" s="63"/>
      <c r="I12" s="61"/>
      <c r="J12" s="61"/>
      <c r="K12" s="13"/>
      <c r="L12" s="13"/>
      <c r="M12" s="13"/>
    </row>
    <row r="13" spans="1:13" s="53" customFormat="1" ht="19.05" customHeight="1" x14ac:dyDescent="0.3">
      <c r="A13" s="64"/>
      <c r="B13" s="60"/>
      <c r="C13" s="60"/>
      <c r="D13" s="60"/>
      <c r="E13" s="17"/>
      <c r="G13" s="62"/>
      <c r="H13" s="63"/>
      <c r="I13" s="61"/>
      <c r="J13" s="61"/>
      <c r="K13" s="13"/>
      <c r="L13" s="13"/>
      <c r="M13" s="13"/>
    </row>
    <row r="14" spans="1:13" x14ac:dyDescent="0.3">
      <c r="A14" s="65"/>
      <c r="B14" s="51"/>
      <c r="C14" s="66"/>
      <c r="D14" s="51"/>
      <c r="E14" s="51"/>
      <c r="G14" s="65"/>
      <c r="H14" s="51"/>
      <c r="I14" s="66"/>
      <c r="J14" s="51"/>
      <c r="K14" s="51"/>
      <c r="L14" s="51"/>
      <c r="M14" s="51"/>
    </row>
    <row r="15" spans="1:13" x14ac:dyDescent="0.3">
      <c r="A15" s="65"/>
      <c r="B15" s="51"/>
      <c r="C15" s="66"/>
      <c r="D15" s="51"/>
      <c r="E15" s="51"/>
      <c r="G15" s="65"/>
      <c r="H15" s="51"/>
      <c r="I15" s="66"/>
    </row>
    <row r="16" spans="1:13" x14ac:dyDescent="0.3">
      <c r="A16" s="65"/>
      <c r="B16" s="51"/>
      <c r="C16" s="66"/>
      <c r="D16" s="51"/>
      <c r="E16" s="51"/>
      <c r="G16" s="65"/>
      <c r="H16" s="51"/>
      <c r="I16" s="66"/>
    </row>
    <row r="17" spans="1:9" x14ac:dyDescent="0.3">
      <c r="A17" s="65"/>
      <c r="B17" s="51"/>
      <c r="C17" s="66"/>
      <c r="D17" s="51"/>
      <c r="E17" s="51"/>
      <c r="G17" s="65"/>
      <c r="H17" s="51"/>
      <c r="I17" s="66"/>
    </row>
    <row r="18" spans="1:9" x14ac:dyDescent="0.3">
      <c r="A18" s="65"/>
      <c r="B18" s="51"/>
      <c r="C18" s="66"/>
      <c r="D18" s="51"/>
      <c r="E18" s="51"/>
      <c r="G18" s="65"/>
      <c r="H18" s="51"/>
      <c r="I18" s="66"/>
    </row>
    <row r="19" spans="1:9" x14ac:dyDescent="0.3">
      <c r="A19" s="65"/>
      <c r="B19" s="51"/>
      <c r="C19" s="66"/>
      <c r="D19" s="51"/>
      <c r="E19" s="51"/>
      <c r="G19" s="65"/>
      <c r="H19" s="51"/>
      <c r="I19" s="66"/>
    </row>
    <row r="20" spans="1:9" x14ac:dyDescent="0.3">
      <c r="A20" s="65"/>
      <c r="B20" s="51"/>
      <c r="C20" s="66"/>
      <c r="D20" s="51"/>
      <c r="E20" s="51"/>
      <c r="G20" s="65"/>
      <c r="H20" s="51"/>
      <c r="I20" s="66"/>
    </row>
    <row r="21" spans="1:9" x14ac:dyDescent="0.3">
      <c r="A21" s="65"/>
      <c r="B21" s="51"/>
      <c r="C21" s="66"/>
      <c r="D21" s="51"/>
      <c r="E21" s="51"/>
      <c r="G21" s="65"/>
      <c r="H21" s="51"/>
      <c r="I21" s="66"/>
    </row>
    <row r="22" spans="1:9" x14ac:dyDescent="0.3">
      <c r="A22" s="65"/>
      <c r="B22" s="51"/>
      <c r="C22" s="66"/>
      <c r="D22" s="51"/>
      <c r="E22" s="51"/>
      <c r="G22" s="65"/>
      <c r="H22" s="51"/>
      <c r="I22" s="66"/>
    </row>
    <row r="23" spans="1:9" x14ac:dyDescent="0.3">
      <c r="A23" s="65"/>
      <c r="B23" s="51"/>
      <c r="C23" s="66"/>
      <c r="D23" s="51"/>
      <c r="E23" s="51"/>
      <c r="G23" s="65"/>
      <c r="H23" s="51"/>
      <c r="I23" s="66"/>
    </row>
    <row r="24" spans="1:9" x14ac:dyDescent="0.3">
      <c r="A24" s="65"/>
      <c r="B24" s="51"/>
      <c r="C24" s="66"/>
      <c r="D24" s="51"/>
      <c r="E24" s="51"/>
      <c r="G24" s="65"/>
      <c r="H24" s="51"/>
      <c r="I24" s="66"/>
    </row>
    <row r="25" spans="1:9" x14ac:dyDescent="0.3">
      <c r="A25" s="65"/>
      <c r="B25" s="51"/>
      <c r="C25" s="66"/>
      <c r="D25" s="51"/>
      <c r="E25" s="51"/>
      <c r="G25" s="65"/>
      <c r="H25" s="51"/>
      <c r="I25" s="66"/>
    </row>
    <row r="26" spans="1:9" x14ac:dyDescent="0.3">
      <c r="A26" s="65"/>
      <c r="B26" s="51"/>
      <c r="C26" s="66"/>
      <c r="D26" s="51"/>
      <c r="E26" s="51"/>
      <c r="G26" s="65"/>
      <c r="H26" s="51"/>
      <c r="I26" s="66"/>
    </row>
    <row r="27" spans="1:9" x14ac:dyDescent="0.3">
      <c r="A27" s="65"/>
      <c r="B27" s="51"/>
      <c r="C27" s="66"/>
      <c r="D27" s="51"/>
      <c r="E27" s="51"/>
      <c r="G27" s="65"/>
      <c r="H27" s="51"/>
      <c r="I27" s="66"/>
    </row>
    <row r="28" spans="1:9" x14ac:dyDescent="0.3">
      <c r="A28" s="65"/>
      <c r="B28" s="51"/>
      <c r="C28" s="66"/>
      <c r="D28" s="51"/>
      <c r="E28" s="51"/>
      <c r="G28" s="65"/>
      <c r="H28" s="51"/>
      <c r="I28" s="66"/>
    </row>
    <row r="29" spans="1:9" x14ac:dyDescent="0.3">
      <c r="A29" s="65"/>
      <c r="B29" s="51"/>
      <c r="C29" s="66"/>
      <c r="D29" s="51"/>
      <c r="E29" s="51"/>
      <c r="G29" s="65"/>
      <c r="H29" s="51"/>
      <c r="I29" s="66"/>
    </row>
    <row r="30" spans="1:9" x14ac:dyDescent="0.3">
      <c r="A30" s="65"/>
      <c r="B30" s="51"/>
      <c r="C30" s="66"/>
      <c r="D30" s="51"/>
      <c r="E30" s="51"/>
      <c r="G30" s="65"/>
      <c r="H30" s="51"/>
      <c r="I30" s="66"/>
    </row>
    <row r="31" spans="1:9" x14ac:dyDescent="0.3">
      <c r="A31" s="65"/>
      <c r="B31" s="51"/>
      <c r="C31" s="66"/>
      <c r="D31" s="51"/>
      <c r="E31" s="51"/>
      <c r="G31" s="65"/>
      <c r="H31" s="51"/>
      <c r="I31" s="66"/>
    </row>
    <row r="32" spans="1:9" x14ac:dyDescent="0.3">
      <c r="A32" s="65"/>
      <c r="B32" s="51"/>
      <c r="C32" s="66"/>
      <c r="D32" s="51"/>
      <c r="E32" s="51"/>
      <c r="G32" s="65"/>
      <c r="H32" s="51"/>
      <c r="I32" s="66"/>
    </row>
    <row r="33" spans="1:9" x14ac:dyDescent="0.3">
      <c r="A33" s="65"/>
      <c r="B33" s="51"/>
      <c r="C33" s="66"/>
      <c r="D33" s="51"/>
      <c r="E33" s="51"/>
      <c r="G33" s="65"/>
      <c r="H33" s="51"/>
      <c r="I33" s="66"/>
    </row>
    <row r="34" spans="1:9" x14ac:dyDescent="0.3">
      <c r="A34" s="65"/>
      <c r="B34" s="51"/>
      <c r="C34" s="66"/>
      <c r="D34" s="51"/>
      <c r="E34" s="51"/>
      <c r="G34" s="65"/>
      <c r="H34" s="51"/>
      <c r="I34" s="66"/>
    </row>
    <row r="35" spans="1:9" x14ac:dyDescent="0.3">
      <c r="A35" s="65"/>
      <c r="B35" s="51"/>
      <c r="C35" s="66"/>
      <c r="D35" s="51"/>
      <c r="E35" s="51"/>
      <c r="G35" s="65"/>
      <c r="H35" s="51"/>
      <c r="I35" s="66"/>
    </row>
    <row r="36" spans="1:9" x14ac:dyDescent="0.3">
      <c r="A36" s="65"/>
      <c r="B36" s="51"/>
      <c r="C36" s="66"/>
      <c r="D36" s="51"/>
      <c r="E36" s="51"/>
      <c r="G36" s="65"/>
      <c r="H36" s="51"/>
      <c r="I36" s="66"/>
    </row>
    <row r="37" spans="1:9" x14ac:dyDescent="0.3">
      <c r="A37" s="65"/>
      <c r="B37" s="51"/>
      <c r="C37" s="66"/>
      <c r="D37" s="51"/>
      <c r="E37" s="51"/>
      <c r="G37" s="65"/>
      <c r="H37" s="51"/>
      <c r="I37" s="66"/>
    </row>
    <row r="38" spans="1:9" x14ac:dyDescent="0.3">
      <c r="A38" s="65"/>
      <c r="B38" s="51"/>
      <c r="C38" s="66"/>
      <c r="D38" s="51"/>
      <c r="E38" s="51"/>
      <c r="G38" s="65"/>
      <c r="H38" s="51"/>
      <c r="I38" s="66"/>
    </row>
    <row r="39" spans="1:9" x14ac:dyDescent="0.3">
      <c r="A39" s="65"/>
      <c r="B39" s="51"/>
      <c r="C39" s="66"/>
      <c r="D39" s="51"/>
      <c r="E39" s="51"/>
      <c r="G39" s="65"/>
      <c r="H39" s="51"/>
      <c r="I39" s="66"/>
    </row>
    <row r="40" spans="1:9" x14ac:dyDescent="0.3">
      <c r="A40" s="65"/>
      <c r="B40" s="51"/>
      <c r="C40" s="66"/>
      <c r="D40" s="51"/>
      <c r="E40" s="51"/>
      <c r="G40" s="65"/>
      <c r="H40" s="51"/>
      <c r="I40" s="66"/>
    </row>
    <row r="41" spans="1:9" x14ac:dyDescent="0.3">
      <c r="A41" s="65"/>
      <c r="B41" s="51"/>
      <c r="C41" s="66"/>
      <c r="D41" s="51"/>
      <c r="E41" s="51"/>
      <c r="G41" s="65"/>
      <c r="H41" s="51"/>
      <c r="I41" s="66"/>
    </row>
    <row r="42" spans="1:9" x14ac:dyDescent="0.3">
      <c r="G42" s="65"/>
      <c r="H42" s="51"/>
      <c r="I42" s="66"/>
    </row>
    <row r="43" spans="1:9" x14ac:dyDescent="0.3">
      <c r="G43" s="65"/>
      <c r="H43" s="51"/>
      <c r="I43" s="66"/>
    </row>
    <row r="44" spans="1:9" x14ac:dyDescent="0.3">
      <c r="G44" s="65"/>
      <c r="H44" s="51"/>
      <c r="I44" s="66"/>
    </row>
    <row r="45" spans="1:9" x14ac:dyDescent="0.3">
      <c r="G45" s="65"/>
      <c r="H45" s="51"/>
      <c r="I45" s="66"/>
    </row>
    <row r="46" spans="1:9" x14ac:dyDescent="0.3">
      <c r="G46" s="65"/>
      <c r="H46" s="51"/>
      <c r="I46" s="66"/>
    </row>
    <row r="47" spans="1:9" x14ac:dyDescent="0.3">
      <c r="G47" s="65"/>
      <c r="H47" s="51"/>
      <c r="I47" s="66"/>
    </row>
    <row r="48" spans="1:9" x14ac:dyDescent="0.3">
      <c r="G48" s="65"/>
      <c r="H48" s="51"/>
      <c r="I48" s="66"/>
    </row>
    <row r="49" spans="7:9" x14ac:dyDescent="0.3">
      <c r="G49" s="65"/>
      <c r="H49" s="51"/>
      <c r="I49" s="66"/>
    </row>
    <row r="50" spans="7:9" x14ac:dyDescent="0.3">
      <c r="G50" s="65"/>
      <c r="H50" s="51"/>
      <c r="I50" s="66"/>
    </row>
    <row r="51" spans="7:9" x14ac:dyDescent="0.3">
      <c r="G51" s="65"/>
      <c r="H51" s="51"/>
      <c r="I51" s="66"/>
    </row>
    <row r="52" spans="7:9" x14ac:dyDescent="0.3">
      <c r="G52" s="65"/>
      <c r="H52" s="51"/>
      <c r="I52" s="66"/>
    </row>
    <row r="53" spans="7:9" x14ac:dyDescent="0.3">
      <c r="G53" s="65"/>
      <c r="H53" s="51"/>
      <c r="I53" s="66"/>
    </row>
    <row r="54" spans="7:9" x14ac:dyDescent="0.3">
      <c r="G54" s="65"/>
      <c r="H54" s="51"/>
      <c r="I54" s="66"/>
    </row>
    <row r="55" spans="7:9" x14ac:dyDescent="0.3">
      <c r="G55" s="65"/>
      <c r="H55" s="51"/>
      <c r="I55" s="66"/>
    </row>
    <row r="56" spans="7:9" x14ac:dyDescent="0.3">
      <c r="G56" s="65"/>
      <c r="H56" s="51"/>
      <c r="I56" s="66"/>
    </row>
    <row r="57" spans="7:9" x14ac:dyDescent="0.3">
      <c r="G57" s="65"/>
      <c r="H57" s="51"/>
      <c r="I57" s="66"/>
    </row>
    <row r="58" spans="7:9" x14ac:dyDescent="0.3">
      <c r="G58" s="65"/>
      <c r="H58" s="51"/>
      <c r="I58" s="66"/>
    </row>
    <row r="59" spans="7:9" x14ac:dyDescent="0.3">
      <c r="G59" s="65"/>
      <c r="H59" s="51"/>
      <c r="I59" s="66"/>
    </row>
    <row r="60" spans="7:9" x14ac:dyDescent="0.3">
      <c r="G60" s="65"/>
      <c r="H60" s="51"/>
      <c r="I60" s="66"/>
    </row>
    <row r="61" spans="7:9" x14ac:dyDescent="0.3">
      <c r="G61" s="65"/>
      <c r="H61" s="51"/>
      <c r="I61" s="66"/>
    </row>
    <row r="62" spans="7:9" x14ac:dyDescent="0.3">
      <c r="G62" s="65"/>
      <c r="H62" s="51"/>
      <c r="I62" s="66"/>
    </row>
    <row r="63" spans="7:9" x14ac:dyDescent="0.3">
      <c r="G63" s="65"/>
      <c r="H63" s="51"/>
      <c r="I63" s="66"/>
    </row>
    <row r="64" spans="7:9" x14ac:dyDescent="0.3">
      <c r="G64" s="65"/>
      <c r="H64" s="51"/>
      <c r="I64" s="66"/>
    </row>
    <row r="65" spans="7:9" x14ac:dyDescent="0.3">
      <c r="G65" s="65"/>
      <c r="H65" s="51"/>
      <c r="I65" s="66"/>
    </row>
  </sheetData>
  <sheetProtection algorithmName="SHA-512" hashValue="nNqzDqGLfOoCZHrur23dTGF0NdCHBx7MUOLsgPuNcT3B/zdYrJWujxPlnoQXYfrirdYmk1WY5OPNLnwiRm8/Kw==" saltValue="j19sz24xLg1cJ9dQ7ldXYA==" spinCount="100000" sheet="1" objects="1" scenarios="1" formatCells="0" formatColumns="0" formatRows="0"/>
  <mergeCells count="2">
    <mergeCell ref="A1:C1"/>
    <mergeCell ref="G1:I1"/>
  </mergeCells>
  <pageMargins left="0.7" right="0.7" top="0.78749999999999998" bottom="0.78749999999999998" header="0.51180555555555496" footer="0.51180555555555496"/>
  <pageSetup scale="8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zoomScale="85" zoomScaleNormal="85" workbookViewId="0">
      <selection sqref="A1:C12"/>
    </sheetView>
  </sheetViews>
  <sheetFormatPr defaultColWidth="8.6640625" defaultRowHeight="14.4" x14ac:dyDescent="0.3"/>
  <cols>
    <col min="1" max="3" width="23.6640625" style="40" customWidth="1"/>
    <col min="4" max="4" width="2.6640625" style="40" customWidth="1"/>
    <col min="5" max="5" width="31.6640625" style="40" customWidth="1"/>
    <col min="6" max="16384" width="8.6640625" style="40"/>
  </cols>
  <sheetData>
    <row r="1" spans="1:6" ht="64.05" customHeight="1" x14ac:dyDescent="0.45">
      <c r="A1" s="90"/>
      <c r="B1" s="90"/>
      <c r="C1" s="90"/>
      <c r="D1" s="48"/>
      <c r="E1" s="24" t="s">
        <v>57</v>
      </c>
      <c r="F1" s="48"/>
    </row>
    <row r="2" spans="1:6" ht="33" customHeight="1" x14ac:dyDescent="0.3">
      <c r="A2" s="70" t="s">
        <v>16</v>
      </c>
      <c r="B2" s="71" t="s">
        <v>17</v>
      </c>
      <c r="C2" s="72" t="s">
        <v>56</v>
      </c>
      <c r="D2" s="52"/>
      <c r="E2" s="10" t="s">
        <v>16</v>
      </c>
      <c r="F2" s="53"/>
    </row>
    <row r="3" spans="1:6" ht="20.100000000000001" customHeight="1" x14ac:dyDescent="0.3">
      <c r="A3" s="73" t="s">
        <v>18</v>
      </c>
      <c r="B3" s="74"/>
      <c r="C3" s="75"/>
      <c r="D3" s="17"/>
      <c r="E3" s="12" t="s">
        <v>18</v>
      </c>
      <c r="F3" s="53"/>
    </row>
    <row r="4" spans="1:6" ht="20.100000000000001" customHeight="1" x14ac:dyDescent="0.3">
      <c r="A4" s="76" t="s">
        <v>33</v>
      </c>
      <c r="B4" s="77"/>
      <c r="C4" s="77" t="s">
        <v>34</v>
      </c>
      <c r="D4" s="60"/>
      <c r="E4" s="14"/>
      <c r="F4" s="53"/>
    </row>
    <row r="5" spans="1:6" ht="20.100000000000001" customHeight="1" x14ac:dyDescent="0.3">
      <c r="A5" s="76" t="s">
        <v>58</v>
      </c>
      <c r="B5" s="79" t="s">
        <v>35</v>
      </c>
      <c r="C5" s="78"/>
      <c r="D5" s="60"/>
      <c r="E5" s="14"/>
      <c r="F5" s="53"/>
    </row>
    <row r="6" spans="1:6" ht="20.100000000000001" customHeight="1" x14ac:dyDescent="0.3">
      <c r="A6" s="76" t="s">
        <v>21</v>
      </c>
      <c r="B6" s="77"/>
      <c r="C6" s="77" t="s">
        <v>36</v>
      </c>
      <c r="D6" s="60"/>
      <c r="E6" s="14"/>
      <c r="F6" s="53"/>
    </row>
    <row r="7" spans="1:6" ht="20.100000000000001" customHeight="1" x14ac:dyDescent="0.3">
      <c r="A7" s="91" t="s">
        <v>37</v>
      </c>
      <c r="B7" s="82"/>
      <c r="C7" s="83"/>
      <c r="D7" s="60"/>
      <c r="E7" s="14"/>
      <c r="F7" s="53"/>
    </row>
    <row r="8" spans="1:6" ht="20.100000000000001" customHeight="1" x14ac:dyDescent="0.3">
      <c r="A8" s="73" t="s">
        <v>28</v>
      </c>
      <c r="B8" s="92"/>
      <c r="C8" s="75"/>
      <c r="D8" s="60"/>
      <c r="E8" s="12" t="s">
        <v>28</v>
      </c>
      <c r="F8" s="53"/>
    </row>
    <row r="9" spans="1:6" ht="20.100000000000001" customHeight="1" x14ac:dyDescent="0.3">
      <c r="A9" s="81" t="s">
        <v>38</v>
      </c>
      <c r="B9" s="82" t="s">
        <v>39</v>
      </c>
      <c r="C9" s="83"/>
      <c r="D9" s="60"/>
      <c r="E9" s="14"/>
      <c r="F9" s="53"/>
    </row>
    <row r="10" spans="1:6" ht="20.100000000000001" customHeight="1" x14ac:dyDescent="0.3">
      <c r="A10" s="81" t="s">
        <v>31</v>
      </c>
      <c r="B10" s="82" t="s">
        <v>32</v>
      </c>
      <c r="C10" s="83"/>
      <c r="D10" s="60"/>
      <c r="E10" s="14"/>
      <c r="F10" s="53"/>
    </row>
    <row r="11" spans="1:6" ht="20.100000000000001" customHeight="1" x14ac:dyDescent="0.3">
      <c r="A11" s="84"/>
      <c r="B11" s="85"/>
      <c r="C11" s="86"/>
      <c r="D11" s="60"/>
      <c r="E11" s="15"/>
      <c r="F11" s="53"/>
    </row>
    <row r="12" spans="1:6" ht="20.100000000000001" customHeight="1" x14ac:dyDescent="0.3">
      <c r="A12" s="93"/>
      <c r="B12" s="88"/>
      <c r="C12" s="89"/>
      <c r="D12" s="60"/>
      <c r="E12" s="16"/>
      <c r="F12" s="53"/>
    </row>
    <row r="13" spans="1:6" ht="20.100000000000001" customHeight="1" x14ac:dyDescent="0.3">
      <c r="A13" s="53"/>
      <c r="B13" s="53"/>
      <c r="C13" s="53"/>
      <c r="D13" s="53"/>
      <c r="E13" s="53"/>
    </row>
  </sheetData>
  <sheetProtection algorithmName="SHA-512" hashValue="n0hg+U/f5WLJ5ax9pCGp9Q23chKR0R3YWNZJQHu+m8tD9DaecSjwltBrR70GPG840mSVy39CscgnUoTeOGJR+w==" saltValue="/cHbcy59+QniI4F8jFA/qg==" spinCount="100000" sheet="1" objects="1" scenarios="1" formatCells="0" formatColumns="0" formatRows="0"/>
  <mergeCells count="1">
    <mergeCell ref="A1:C1"/>
  </mergeCells>
  <pageMargins left="0.7" right="0.7" top="0.78749999999999998" bottom="0.78749999999999998" header="0.51180555555555496" footer="0.51180555555555496"/>
  <pageSetup scale="87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zoomScale="85" zoomScaleNormal="85" workbookViewId="0">
      <selection activeCell="G2" sqref="G2"/>
    </sheetView>
  </sheetViews>
  <sheetFormatPr defaultColWidth="8.6640625" defaultRowHeight="14.4" x14ac:dyDescent="0.3"/>
  <cols>
    <col min="1" max="3" width="23.6640625" style="40" customWidth="1"/>
    <col min="4" max="4" width="2.6640625" style="40" customWidth="1"/>
    <col min="5" max="5" width="31.6640625" style="40" customWidth="1"/>
    <col min="6" max="16384" width="8.6640625" style="40"/>
  </cols>
  <sheetData>
    <row r="1" spans="1:6" ht="64.05" customHeight="1" x14ac:dyDescent="0.45">
      <c r="A1" s="69"/>
      <c r="B1" s="69"/>
      <c r="C1" s="69"/>
      <c r="D1" s="48"/>
      <c r="E1" s="24" t="s">
        <v>57</v>
      </c>
      <c r="F1" s="48"/>
    </row>
    <row r="2" spans="1:6" ht="50.4" customHeight="1" x14ac:dyDescent="0.3">
      <c r="A2" s="70" t="s">
        <v>16</v>
      </c>
      <c r="B2" s="71" t="s">
        <v>17</v>
      </c>
      <c r="C2" s="72" t="s">
        <v>56</v>
      </c>
      <c r="D2" s="52"/>
      <c r="E2" s="10" t="s">
        <v>16</v>
      </c>
      <c r="F2" s="53"/>
    </row>
    <row r="3" spans="1:6" ht="19.05" customHeight="1" x14ac:dyDescent="0.3">
      <c r="A3" s="73" t="s">
        <v>18</v>
      </c>
      <c r="B3" s="74"/>
      <c r="C3" s="75"/>
      <c r="D3" s="17"/>
      <c r="E3" s="12" t="s">
        <v>18</v>
      </c>
      <c r="F3" s="53"/>
    </row>
    <row r="4" spans="1:6" ht="35.4" customHeight="1" x14ac:dyDescent="0.3">
      <c r="A4" s="95" t="s">
        <v>40</v>
      </c>
      <c r="B4" s="77" t="s">
        <v>62</v>
      </c>
      <c r="C4" s="96"/>
      <c r="D4" s="60"/>
      <c r="E4" s="14"/>
      <c r="F4" s="53"/>
    </row>
    <row r="5" spans="1:6" ht="19.05" customHeight="1" x14ac:dyDescent="0.3">
      <c r="A5" s="76" t="s">
        <v>33</v>
      </c>
      <c r="B5" s="79"/>
      <c r="C5" s="78" t="s">
        <v>41</v>
      </c>
      <c r="D5" s="60"/>
      <c r="E5" s="14"/>
      <c r="F5" s="53"/>
    </row>
    <row r="6" spans="1:6" ht="19.05" customHeight="1" x14ac:dyDescent="0.3">
      <c r="A6" s="76" t="s">
        <v>42</v>
      </c>
      <c r="B6" s="77"/>
      <c r="C6" s="78" t="s">
        <v>43</v>
      </c>
      <c r="D6" s="60"/>
      <c r="E6" s="14"/>
      <c r="F6" s="53"/>
    </row>
    <row r="7" spans="1:6" ht="19.05" customHeight="1" x14ac:dyDescent="0.3">
      <c r="A7" s="76" t="s">
        <v>44</v>
      </c>
      <c r="B7" s="77"/>
      <c r="C7" s="78" t="s">
        <v>45</v>
      </c>
      <c r="D7" s="60"/>
      <c r="E7" s="14"/>
      <c r="F7" s="53"/>
    </row>
    <row r="8" spans="1:6" ht="19.05" customHeight="1" x14ac:dyDescent="0.3">
      <c r="A8" s="76" t="s">
        <v>46</v>
      </c>
      <c r="B8" s="77"/>
      <c r="C8" s="78" t="s">
        <v>47</v>
      </c>
      <c r="D8" s="60"/>
      <c r="E8" s="14"/>
      <c r="F8" s="53"/>
    </row>
    <row r="9" spans="1:6" ht="19.05" customHeight="1" x14ac:dyDescent="0.3">
      <c r="A9" s="73" t="s">
        <v>48</v>
      </c>
      <c r="B9" s="80"/>
      <c r="C9" s="75"/>
      <c r="D9" s="60"/>
      <c r="E9" s="12" t="s">
        <v>48</v>
      </c>
      <c r="F9" s="53"/>
    </row>
    <row r="10" spans="1:6" ht="19.05" customHeight="1" x14ac:dyDescent="0.3">
      <c r="A10" s="76" t="s">
        <v>49</v>
      </c>
      <c r="B10" s="77" t="s">
        <v>50</v>
      </c>
      <c r="C10" s="97"/>
      <c r="D10" s="61"/>
      <c r="E10" s="14"/>
      <c r="F10" s="53"/>
    </row>
    <row r="11" spans="1:6" ht="19.05" customHeight="1" x14ac:dyDescent="0.3">
      <c r="A11" s="76" t="s">
        <v>51</v>
      </c>
      <c r="B11" s="77"/>
      <c r="C11" s="97"/>
      <c r="D11" s="61"/>
      <c r="E11" s="14"/>
      <c r="F11" s="53"/>
    </row>
    <row r="12" spans="1:6" ht="19.05" customHeight="1" x14ac:dyDescent="0.3">
      <c r="A12" s="73" t="s">
        <v>28</v>
      </c>
      <c r="B12" s="80"/>
      <c r="C12" s="75"/>
      <c r="D12" s="60"/>
      <c r="E12" s="12" t="s">
        <v>28</v>
      </c>
      <c r="F12" s="53"/>
    </row>
    <row r="13" spans="1:6" ht="19.05" customHeight="1" x14ac:dyDescent="0.3">
      <c r="A13" s="81" t="s">
        <v>52</v>
      </c>
      <c r="B13" s="82" t="s">
        <v>39</v>
      </c>
      <c r="C13" s="83"/>
      <c r="D13" s="60"/>
      <c r="E13" s="14"/>
      <c r="F13" s="53"/>
    </row>
    <row r="14" spans="1:6" ht="19.05" customHeight="1" x14ac:dyDescent="0.3">
      <c r="A14" s="81" t="s">
        <v>31</v>
      </c>
      <c r="B14" s="82" t="s">
        <v>32</v>
      </c>
      <c r="C14" s="83"/>
      <c r="D14" s="60"/>
      <c r="E14" s="15"/>
      <c r="F14" s="53"/>
    </row>
    <row r="15" spans="1:6" ht="19.05" customHeight="1" x14ac:dyDescent="0.3">
      <c r="A15" s="98"/>
      <c r="B15" s="99"/>
      <c r="C15" s="89"/>
      <c r="D15" s="60"/>
      <c r="E15" s="16"/>
      <c r="F15" s="53"/>
    </row>
    <row r="16" spans="1:6" ht="19.05" customHeight="1" x14ac:dyDescent="0.3">
      <c r="A16" s="64"/>
      <c r="B16" s="94"/>
      <c r="C16" s="60"/>
      <c r="D16" s="60"/>
      <c r="E16" s="17"/>
      <c r="F16" s="53"/>
    </row>
  </sheetData>
  <sheetProtection algorithmName="SHA-512" hashValue="9CJ20alZ/Qpg/W34fZCl1r8QJ1FgEmZCfOqMX8XsCZzoasu8r83aZ/G2LdbKymUY26bYcq4H0L9tFvXITpsAVQ==" saltValue="VqFPFEA1InSHUc1zZl70Hg==" spinCount="100000" sheet="1" objects="1" scenarios="1" formatCells="0" formatColumns="0" formatRows="0"/>
  <mergeCells count="1">
    <mergeCell ref="A1:C1"/>
  </mergeCells>
  <pageMargins left="0.7" right="0.7" top="0.78749999999999998" bottom="0.78749999999999998" header="0.51180555555555496" footer="0.51180555555555496"/>
  <pageSetup scale="8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Nabidkova cena</vt:lpstr>
      <vt:lpstr>1. Procesory</vt:lpstr>
      <vt:lpstr>2. Pameti</vt:lpstr>
      <vt:lpstr>3. SSD</vt:lpstr>
      <vt:lpstr>'1. Procesory'!Oblast_tisku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PetrTas</dc:creator>
  <dc:description/>
  <cp:lastModifiedBy>Anna Maškarová</cp:lastModifiedBy>
  <cp:revision>4</cp:revision>
  <dcterms:created xsi:type="dcterms:W3CDTF">2021-09-22T14:06:51Z</dcterms:created>
  <dcterms:modified xsi:type="dcterms:W3CDTF">2022-11-09T13:06:31Z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