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500" activeTab="0"/>
  </bookViews>
  <sheets>
    <sheet name="Nabídková cena" sheetId="1" r:id="rId1"/>
    <sheet name="1 Server dostavba" sheetId="2" r:id="rId2"/>
    <sheet name="2 Server" sheetId="3" r:id="rId3"/>
    <sheet name="3 Disk SATA" sheetId="4" r:id="rId4"/>
    <sheet name="4 IB kabel" sheetId="5" r:id="rId5"/>
    <sheet name="5 Stojan na monitor 8 Kg" sheetId="6" r:id="rId6"/>
    <sheet name="6 Stojan na monitor 9 Kg" sheetId="7" r:id="rId7"/>
    <sheet name="7 HDMI kabel dlouhý" sheetId="8" r:id="rId8"/>
    <sheet name="8 HDMI kabel krátký" sheetId="9" r:id="rId9"/>
    <sheet name="A Chassis" sheetId="10" r:id="rId10"/>
    <sheet name="B Základní deska" sheetId="11" r:id="rId11"/>
    <sheet name="C Procesor" sheetId="12" r:id="rId12"/>
    <sheet name="D CPU chladič" sheetId="13" r:id="rId13"/>
    <sheet name="E  Kabel SATA" sheetId="14" r:id="rId14"/>
    <sheet name="F Kabel NVMe" sheetId="15" r:id="rId15"/>
    <sheet name="G Scratochový NVMe disk" sheetId="16" r:id="rId16"/>
    <sheet name="H Redukční rámeček" sheetId="17" r:id="rId17"/>
  </sheets>
  <definedNames>
    <definedName name="Excel_BuiltIn_Print_Area" localSheetId="0">'Nabídková cena'!$A$1:$G$27</definedName>
    <definedName name="_xlnm.Print_Area" localSheetId="0">'Nabídková cena'!$A$1:$I$27</definedName>
  </definedNames>
  <calcPr fullCalcOnLoad="1"/>
</workbook>
</file>

<file path=xl/sharedStrings.xml><?xml version="1.0" encoding="utf-8"?>
<sst xmlns="http://schemas.openxmlformats.org/spreadsheetml/2006/main" count="521" uniqueCount="269">
  <si>
    <t xml:space="preserve">TABULKA NABÍDKOVÉ CENY 
</t>
  </si>
  <si>
    <t>číslo položky</t>
  </si>
  <si>
    <t>Název položky
NABÍZENÝ MODEL</t>
  </si>
  <si>
    <t>Počet ks</t>
  </si>
  <si>
    <t>Cena 1 ks  Kč 
bez DPH</t>
  </si>
  <si>
    <t>Celková cena 
Kč bez DPH</t>
  </si>
  <si>
    <t xml:space="preserve"> Kč DPH 21 %</t>
  </si>
  <si>
    <t>Celková cena 
Kč vč. DPH</t>
  </si>
  <si>
    <t>Server dostavba</t>
  </si>
  <si>
    <t xml:space="preserve">Server
</t>
  </si>
  <si>
    <t>Disk SATA</t>
  </si>
  <si>
    <t>IB Kabel</t>
  </si>
  <si>
    <t>Stojan na monitor 8 Kg</t>
  </si>
  <si>
    <t>Stojan na monitor 9 Kg</t>
  </si>
  <si>
    <t>HDMI kabel dlouhý</t>
  </si>
  <si>
    <t>HDMI kabel krátký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</si>
  <si>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</si>
  <si>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</si>
  <si>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</si>
  <si>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</si>
  <si>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</si>
  <si>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</si>
  <si>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</si>
  <si>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</si>
  <si>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</si>
  <si>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</si>
  <si>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</si>
  <si>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</si>
  <si>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</si>
  <si>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</si>
  <si>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</si>
  <si>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parametry</t>
  </si>
  <si>
    <t>Svobodné technické řešení serverů bez Vendor Lock-In omezení</t>
  </si>
  <si>
    <t>Ano</t>
  </si>
  <si>
    <t>Modulární interoperabilní a rozšiřitelnou konfiguraci, neboli všechny komponenty strojů - chassis, základní desky, procesory, chladiče, kabely NVMe a SATA,  disky je možné zakoupit jako samostatné díly výrobcem uvolněné pro český spotřebitelský trh (možnost si ho koupit bez návaznosti na jiné kusy hardware nebo služeb distributora)</t>
  </si>
  <si>
    <t>Komponenty ze kterých se skládá “Server dostavba"</t>
  </si>
  <si>
    <t>A Chassis</t>
  </si>
  <si>
    <t>0x</t>
  </si>
  <si>
    <t>B Základní deska</t>
  </si>
  <si>
    <t>1x</t>
  </si>
  <si>
    <t>C Procesor</t>
  </si>
  <si>
    <t>2x</t>
  </si>
  <si>
    <t>D CPU Chladič</t>
  </si>
  <si>
    <t>E Kabel SATA</t>
  </si>
  <si>
    <t>F Kabel NVMe</t>
  </si>
  <si>
    <t>G Scratchový NVME disk</t>
  </si>
  <si>
    <t>H Redukční rámeček</t>
  </si>
  <si>
    <t>Kompletace</t>
  </si>
  <si>
    <t>Osazení základní desky procesory</t>
  </si>
  <si>
    <t>Zahoření serveru</t>
  </si>
  <si>
    <t>Ne</t>
  </si>
  <si>
    <t>Modulární interoperabilní a rozšiřitelnou konfiguraci, neboli všechny komponenty strojů - chassis, základní desky, procesory, chladiče, paměti, kabely NVMe a SATA,  disky je možné zakoupit jako samostatné díly výrobcem uvolněné pro český spotřebitelský trh (možnost si ho koupit bez návaznosti na jiné kusy hardware nebo služeb distributora)</t>
  </si>
  <si>
    <t>Komponenty ze kterých se skládá “Server"</t>
  </si>
  <si>
    <t>Server složený ze serverových komponent, včetně ližin (rack 19“)</t>
  </si>
  <si>
    <t>Doprava a montáž serverů do racku</t>
  </si>
  <si>
    <t>Smontování serverů bez operační pamětí</t>
  </si>
  <si>
    <t>Scratchové disky namontované na pozicích 10, 11 (číslované od nuly)</t>
  </si>
  <si>
    <t>Typ úložiště</t>
  </si>
  <si>
    <t>HDD</t>
  </si>
  <si>
    <t>Formát (Form Factor) ["]</t>
  </si>
  <si>
    <t xml:space="preserve"> 3,5</t>
  </si>
  <si>
    <t>Kapacita úložiště [TB]</t>
  </si>
  <si>
    <t>Hmotnost [Kg]</t>
  </si>
  <si>
    <t>Maximálně  0,69</t>
  </si>
  <si>
    <t>Rozhrani a rychlosti</t>
  </si>
  <si>
    <t>Rozhraní interní</t>
  </si>
  <si>
    <t>SATA III</t>
  </si>
  <si>
    <t>Rychlost čtení [MB/s]</t>
  </si>
  <si>
    <t>Rychlost zápisu [MB/s]</t>
  </si>
  <si>
    <t>Technologie zápisu</t>
  </si>
  <si>
    <t>CMR</t>
  </si>
  <si>
    <t>Vyrovnávací paměť  [MB]</t>
  </si>
  <si>
    <t>Hlučnost  [dB(A)]</t>
  </si>
  <si>
    <t>Maximálně 36</t>
  </si>
  <si>
    <t>Mean Time Before Failure [h]</t>
  </si>
  <si>
    <t>2 500 000</t>
  </si>
  <si>
    <t>Spotřeba</t>
  </si>
  <si>
    <t>Typická spotřeba [W]</t>
  </si>
  <si>
    <t>Maximálně  7</t>
  </si>
  <si>
    <t>Stand-by spotřeba (pohotovostní) [W]</t>
  </si>
  <si>
    <t>Maximálně  6</t>
  </si>
  <si>
    <t>Základní vlastnosti</t>
  </si>
  <si>
    <t>Infinibandový  Data Transfer Rate (Gigabits Per Second)</t>
  </si>
  <si>
    <t>Délka (m)</t>
  </si>
  <si>
    <t>První konektor</t>
  </si>
  <si>
    <t>SFF-8436 QSFP</t>
  </si>
  <si>
    <t>Druhý konektor</t>
  </si>
  <si>
    <t>Další informace</t>
  </si>
  <si>
    <t>Passivní měděný typ</t>
  </si>
  <si>
    <t>Certifikovaný výrobcem čipu infinibandové karty (ne rebranding)</t>
  </si>
  <si>
    <r>
      <rPr>
        <sz val="11"/>
        <color indexed="8"/>
        <rFont val="Calibri"/>
        <family val="2"/>
      </rPr>
      <t xml:space="preserve">Podpora </t>
    </r>
    <r>
      <rPr>
        <sz val="9"/>
        <color indexed="18"/>
        <rFont val="Verdana"/>
        <family val="1"/>
      </rPr>
      <t>Virtual Protocol Interconnect</t>
    </r>
  </si>
  <si>
    <t>Určení</t>
  </si>
  <si>
    <t>Na hranu stolu, s průchodkou stolem</t>
  </si>
  <si>
    <t>VESA uchycení</t>
  </si>
  <si>
    <t>Konstrukce</t>
  </si>
  <si>
    <t>Kloubový, sklopný</t>
  </si>
  <si>
    <t>Počet ramen</t>
  </si>
  <si>
    <t>Počet kloubů v rameni (nepočítáme uchycací klouby na koncích ramena)</t>
  </si>
  <si>
    <t>Max. počet monitorů</t>
  </si>
  <si>
    <t>Nosnost [Kg]</t>
  </si>
  <si>
    <t>Maximálně 8</t>
  </si>
  <si>
    <t>Velikost monitoru  ["]</t>
  </si>
  <si>
    <t>Minimálně rozsah 13-32</t>
  </si>
  <si>
    <t>Náklon [°]</t>
  </si>
  <si>
    <t>-45    ~    +45</t>
  </si>
  <si>
    <t>Rotace [°]</t>
  </si>
  <si>
    <t>Natočení [°]</t>
  </si>
  <si>
    <t>Výška od základny [cm]</t>
  </si>
  <si>
    <t>Vzdálenost od základny [cm]</t>
  </si>
  <si>
    <t>45,5</t>
  </si>
  <si>
    <t>Maximálně 3</t>
  </si>
  <si>
    <t>Montážní sada</t>
  </si>
  <si>
    <t>Systém pro uspořádání kabelů</t>
  </si>
  <si>
    <t>na hranu stolu, s průchodkou stolem</t>
  </si>
  <si>
    <t>Maximálně 9</t>
  </si>
  <si>
    <t>Minimálně rozsah 13-27</t>
  </si>
  <si>
    <t>-40   ~   +90</t>
  </si>
  <si>
    <t>Maximální rozsah ramene [cm]</t>
  </si>
  <si>
    <t>Upínací šířka [mm]</t>
  </si>
  <si>
    <t>10-90</t>
  </si>
  <si>
    <t>Délka tyče včetně uplínací čelisti [cm]</t>
  </si>
  <si>
    <t>Průměr tyče [mm]</t>
  </si>
  <si>
    <t>Možnost měnit výšku monitoru bez mechanické změny výšky uchycení ramene</t>
  </si>
  <si>
    <t>Součástí instalační sada imbusů</t>
  </si>
  <si>
    <t>Kabelové organizéry</t>
  </si>
  <si>
    <t>Typ</t>
  </si>
  <si>
    <t>propojovací kabel</t>
  </si>
  <si>
    <t>Typ prvního male konektoru</t>
  </si>
  <si>
    <t xml:space="preserve">HDMI </t>
  </si>
  <si>
    <t>Standard prvního male konektoru</t>
  </si>
  <si>
    <t xml:space="preserve">HDMI 2.0 </t>
  </si>
  <si>
    <t>Typ druhého male konektoru</t>
  </si>
  <si>
    <t>Standard druhého male konektoru</t>
  </si>
  <si>
    <t>Konektory</t>
  </si>
  <si>
    <t>Pozlacené konektory</t>
  </si>
  <si>
    <t>Oboustranná koncovka</t>
  </si>
  <si>
    <t>Stíněný kabel</t>
  </si>
  <si>
    <t>Kovové tělo</t>
  </si>
  <si>
    <t>HDMI certifikace</t>
  </si>
  <si>
    <t>Délka kabelu [m]</t>
  </si>
  <si>
    <t>Zakončení</t>
  </si>
  <si>
    <t>Rovné</t>
  </si>
  <si>
    <t>Propojovací kabel</t>
  </si>
  <si>
    <t>1,5</t>
  </si>
  <si>
    <t>2U, velikost - (3.5", 17.2", 25.5")</t>
  </si>
  <si>
    <t>Dodávané včetně ližin nastavitelné délky, kotvené k boční straně chassis</t>
  </si>
  <si>
    <t>Power distributor a zdroje</t>
  </si>
  <si>
    <t>Redundantní (power distributor) pro zdroje 230V</t>
  </si>
  <si>
    <t>El. zdroje</t>
  </si>
  <si>
    <t>Nepožadujeme</t>
  </si>
  <si>
    <t>šachty přístupné zezadu, vyměnitelný za běhu</t>
  </si>
  <si>
    <t>Certifikace 80-PLUS Platinum</t>
  </si>
  <si>
    <t>Příkon (W)</t>
  </si>
  <si>
    <t>Min. 905, max 945</t>
  </si>
  <si>
    <t>Umístěný na pravé zadní straně chassis (z pohledu zepředu)</t>
  </si>
  <si>
    <t>Backplane</t>
  </si>
  <si>
    <t>Backplane bez expandéru</t>
  </si>
  <si>
    <t>Hot-swap SAS/SATA Drive Tray vpředu ["]</t>
  </si>
  <si>
    <t xml:space="preserve"> 8 x 3,5</t>
  </si>
  <si>
    <t>Hot-swap NVMe/SAS/SATA Drive Tray vpředu ["]</t>
  </si>
  <si>
    <t>4 x 3,5</t>
  </si>
  <si>
    <t>Na předních diskových Drive Tray nalepené originální štítky (číslované od nuly)</t>
  </si>
  <si>
    <t>Možnost rozšířit chassis (za potenciální dokoupě chassis  příslušenství) o 2x 2,5" Hot-swap disky přístupné zezadu</t>
  </si>
  <si>
    <t>Možnost dokoupit originální uzamykatelný přední kryt na celý server</t>
  </si>
  <si>
    <t>Power tlačítko na levé straně dole (z pohledu zepředu)</t>
  </si>
  <si>
    <t>Sloty</t>
  </si>
  <si>
    <t>Počet expanzních slotů</t>
  </si>
  <si>
    <t>Počet SP3 Socket</t>
  </si>
  <si>
    <t>Typ operační  paměťi</t>
  </si>
  <si>
    <t>DDR4 3200MHz</t>
  </si>
  <si>
    <t>Maximální velikost paměťi [TB]</t>
  </si>
  <si>
    <t>RAM Registered ECC</t>
  </si>
  <si>
    <t>8-channel memory bus</t>
  </si>
  <si>
    <t>2x 10GBase-T LAN RJ45 porty + 1x RJ45 dedikovaný IPMI LAN Port</t>
  </si>
  <si>
    <t>Možnost PXE boot</t>
  </si>
  <si>
    <t>4-pin PWM Ventilátory &amp; Kontrola rychlosti</t>
  </si>
  <si>
    <t>Rozměry ["]</t>
  </si>
  <si>
    <t>Maximálně  12 x 9,6</t>
  </si>
  <si>
    <t>I/O zařízení</t>
  </si>
  <si>
    <t>Počet SATA3 konektorů</t>
  </si>
  <si>
    <t>Počet SATADOM konektorů</t>
  </si>
  <si>
    <t>Počet NVMe konektorů</t>
  </si>
  <si>
    <t>CPU / System Overheat LED</t>
  </si>
  <si>
    <t>Expanzní sloty</t>
  </si>
  <si>
    <t>Počet slotů PCI-E 4.0 x16</t>
  </si>
  <si>
    <t xml:space="preserve">Počet slotů PCI-E 4.0 x8 </t>
  </si>
  <si>
    <t>Počet M.2 slotů PCI-E 4.0 x4</t>
  </si>
  <si>
    <t>M.2 Form Factor</t>
  </si>
  <si>
    <t>2280, 22110</t>
  </si>
  <si>
    <t>Porty</t>
  </si>
  <si>
    <t>USB 2.0 ports (rear)</t>
  </si>
  <si>
    <t xml:space="preserve">USB 3.0 ports (rear) </t>
  </si>
  <si>
    <t xml:space="preserve">USB 3.0 ports (headers) </t>
  </si>
  <si>
    <t>VGA</t>
  </si>
  <si>
    <t>COM port (rear)</t>
  </si>
  <si>
    <t>HDMI port</t>
  </si>
  <si>
    <t>Základní deska navržená pro chassis (základní deska certifikována výrobcem chassis a chassis certifikováno výrobcem základní desky), pro nové základní desky akceptujeme i starší chassis splňující ostatní parametry technické specifikace</t>
  </si>
  <si>
    <t>Firmware kompatibilní s dodávanými procesory</t>
  </si>
  <si>
    <t>Parametry</t>
  </si>
  <si>
    <t>Patice</t>
  </si>
  <si>
    <t>SP3 socket</t>
  </si>
  <si>
    <t>Počet jader procesoru</t>
  </si>
  <si>
    <t>Počet vláken</t>
  </si>
  <si>
    <t>Pracovní frekvence [MHz]</t>
  </si>
  <si>
    <t>3 200</t>
  </si>
  <si>
    <t>Turbo frekvence [MHz]</t>
  </si>
  <si>
    <t>3 900</t>
  </si>
  <si>
    <t>Průměrné TDP [W]</t>
  </si>
  <si>
    <t>Maximálně 190</t>
  </si>
  <si>
    <t>Velikost L3 cache [kB]</t>
  </si>
  <si>
    <t>128 000</t>
  </si>
  <si>
    <t>Počet kanálů</t>
  </si>
  <si>
    <t>Ventilátor součástí</t>
  </si>
  <si>
    <t>Secure Memory Encryption</t>
  </si>
  <si>
    <t>Secure Encrypted Virtualization</t>
  </si>
  <si>
    <t>Chladič pro socket SP3</t>
  </si>
  <si>
    <t>Aktivní chladič</t>
  </si>
  <si>
    <t>Velikost</t>
  </si>
  <si>
    <t>2U</t>
  </si>
  <si>
    <t>Odvod tepla</t>
  </si>
  <si>
    <t>Konstruován na [W]</t>
  </si>
  <si>
    <t>Min.180</t>
  </si>
  <si>
    <t>Umístění ventilátor</t>
  </si>
  <si>
    <t>Na boku chladiče</t>
  </si>
  <si>
    <t>Velikost celého chladiče minimálně [mm]</t>
  </si>
  <si>
    <t>117x78x64</t>
  </si>
  <si>
    <t>Ventilátor</t>
  </si>
  <si>
    <t>Ventilátor 12 V DC</t>
  </si>
  <si>
    <t>Velikost minimálně [mm]</t>
  </si>
  <si>
    <t>60x60x25</t>
  </si>
  <si>
    <t>Speed control 4-pin PWM, rated speed minimálně [RPM]</t>
  </si>
  <si>
    <t>Zvukový hluk maximálně [dB (A)]</t>
  </si>
  <si>
    <t>Navržený jak pro servery s jedním CPU, tak se dvěma CPU</t>
  </si>
  <si>
    <t>Typ kabelu</t>
  </si>
  <si>
    <t>Datový</t>
  </si>
  <si>
    <t>Délka (cm)</t>
  </si>
  <si>
    <t>Konektor vstup</t>
  </si>
  <si>
    <t>4x SATA</t>
  </si>
  <si>
    <t>Konektor výstup</t>
  </si>
  <si>
    <t xml:space="preserve">MiniSAS HD </t>
  </si>
  <si>
    <t>Rychlost (Gb/s)</t>
  </si>
  <si>
    <t>Přenos</t>
  </si>
  <si>
    <t>Obousměrný</t>
  </si>
  <si>
    <t>Certifikovaný kabel od výrobce chassis</t>
  </si>
  <si>
    <t>Slimline SAS (x8)</t>
  </si>
  <si>
    <t>2x MiniSAS HD</t>
  </si>
  <si>
    <t>NABÍZENÝ MODEL:
……………………………………..</t>
  </si>
  <si>
    <t>Formát ["]</t>
  </si>
  <si>
    <t>2,5</t>
  </si>
  <si>
    <t>Sběrnice PCIe NVMe 3 x4</t>
  </si>
  <si>
    <t>Kapacita [TB]</t>
  </si>
  <si>
    <t>1,92</t>
  </si>
  <si>
    <t>Určeno pro server</t>
  </si>
  <si>
    <t>Životnost [DWPD]</t>
  </si>
  <si>
    <t>1,3</t>
  </si>
  <si>
    <t>Rychlost čtení minimálně [Mbps]</t>
  </si>
  <si>
    <t>Zápis minimálně [Mbps]</t>
  </si>
  <si>
    <t>Rozšířená záruka</t>
  </si>
  <si>
    <t>Rozšířená záruka na 5 let</t>
  </si>
  <si>
    <t>3.5" to 2.5" NVMe konvertor</t>
  </si>
  <si>
    <t>Kovové bočnice</t>
  </si>
  <si>
    <t>Popsán jako rámeček pro NVMe disk</t>
  </si>
  <si>
    <t>Hot-Swappable</t>
  </si>
  <si>
    <t>Certifikován výrobcem chassis</t>
  </si>
  <si>
    <t>Instalace disku bez šroubků</t>
  </si>
  <si>
    <t>č. faktury</t>
  </si>
  <si>
    <r>
      <t xml:space="preserve">NABÍZENÝ MODEL:
………………………………………..
</t>
    </r>
    <r>
      <rPr>
        <b/>
        <sz val="12"/>
        <color indexed="8"/>
        <rFont val="Calibri"/>
        <family val="2"/>
      </rPr>
      <t>Part number v relevantních případech</t>
    </r>
  </si>
  <si>
    <t>75×75, 
100×100</t>
  </si>
  <si>
    <r>
      <t xml:space="preserve">NABÍZENÝ MODEL:
………………………………………..
</t>
    </r>
    <r>
      <rPr>
        <b/>
        <sz val="12"/>
        <color indexed="8"/>
        <rFont val="Calibri"/>
        <family val="2"/>
      </rPr>
      <t>Part number: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</si>
</sst>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9"/>
      <color indexed="18"/>
      <name val="Verdana"/>
      <family val="1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6" fillId="0" borderId="11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 wrapText="1"/>
      <protection/>
    </xf>
    <xf numFmtId="0" fontId="0" fillId="36" borderId="1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>
      <alignment wrapText="1"/>
      <protection locked="0"/>
    </xf>
    <xf numFmtId="0" fontId="0" fillId="36" borderId="1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6" borderId="14" xfId="0" applyFont="1" applyFill="1" applyBorder="1" applyAlignment="1" applyProtection="1">
      <alignment horizontal="right" vertical="center" wrapText="1"/>
      <protection/>
    </xf>
    <xf numFmtId="0" fontId="0" fillId="36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34" borderId="14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6" borderId="13" xfId="0" applyFont="1" applyFill="1" applyBorder="1" applyAlignment="1" applyProtection="1">
      <alignment vertical="center" wrapText="1"/>
      <protection/>
    </xf>
    <xf numFmtId="0" fontId="0" fillId="36" borderId="13" xfId="0" applyFont="1" applyFill="1" applyBorder="1" applyAlignment="1" applyProtection="1">
      <alignment horizontal="right" vertical="center" wrapText="1"/>
      <protection/>
    </xf>
    <xf numFmtId="0" fontId="0" fillId="36" borderId="10" xfId="0" applyFill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justify"/>
    </xf>
    <xf numFmtId="0" fontId="0" fillId="0" borderId="10" xfId="0" applyFont="1" applyBorder="1" applyAlignment="1" applyProtection="1">
      <alignment horizontal="right" wrapText="1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 horizontal="right" vertical="center" wrapText="1"/>
      <protection/>
    </xf>
    <xf numFmtId="0" fontId="0" fillId="36" borderId="17" xfId="0" applyFont="1" applyFill="1" applyBorder="1" applyAlignment="1" applyProtection="1">
      <alignment wrapText="1"/>
      <protection locked="0"/>
    </xf>
    <xf numFmtId="0" fontId="0" fillId="34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/>
    </xf>
    <xf numFmtId="0" fontId="0" fillId="0" borderId="17" xfId="0" applyFont="1" applyBorder="1" applyAlignment="1" applyProtection="1">
      <alignment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0" fillId="35" borderId="13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 locked="0"/>
    </xf>
    <xf numFmtId="0" fontId="0" fillId="36" borderId="17" xfId="0" applyFont="1" applyFill="1" applyBorder="1" applyAlignment="1" applyProtection="1">
      <alignment wrapText="1"/>
      <protection/>
    </xf>
    <xf numFmtId="0" fontId="0" fillId="36" borderId="17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0" xfId="0" applyBorder="1" applyAlignment="1" applyProtection="1">
      <alignment horizontal="right"/>
      <protection/>
    </xf>
    <xf numFmtId="0" fontId="0" fillId="36" borderId="10" xfId="0" applyFont="1" applyFill="1" applyBorder="1" applyAlignment="1" applyProtection="1">
      <alignment horizontal="right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0" fillId="35" borderId="10" xfId="0" applyFont="1" applyFill="1" applyBorder="1" applyAlignment="1" applyProtection="1">
      <alignment vertical="center"/>
      <protection/>
    </xf>
    <xf numFmtId="0" fontId="0" fillId="36" borderId="17" xfId="0" applyFont="1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justify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0" fontId="0" fillId="36" borderId="16" xfId="0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vertical="center" wrapText="1"/>
      <protection/>
    </xf>
    <xf numFmtId="0" fontId="5" fillId="37" borderId="18" xfId="0" applyFont="1" applyFill="1" applyBorder="1" applyAlignment="1" applyProtection="1">
      <alignment horizontal="center" vertical="center" wrapText="1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36" borderId="20" xfId="0" applyFont="1" applyFill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horizontal="right" vertical="center" wrapText="1"/>
      <protection/>
    </xf>
    <xf numFmtId="0" fontId="0" fillId="36" borderId="21" xfId="0" applyFont="1" applyFill="1" applyBorder="1" applyAlignment="1" applyProtection="1">
      <alignment horizontal="right" vertical="center" wrapText="1"/>
      <protection/>
    </xf>
    <xf numFmtId="0" fontId="0" fillId="36" borderId="21" xfId="0" applyFont="1" applyFill="1" applyBorder="1" applyAlignment="1" applyProtection="1">
      <alignment vertical="center" wrapText="1"/>
      <protection/>
    </xf>
    <xf numFmtId="49" fontId="0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22" xfId="0" applyFont="1" applyBorder="1" applyAlignment="1" applyProtection="1">
      <alignment horizontal="right" vertical="center" wrapText="1"/>
      <protection/>
    </xf>
    <xf numFmtId="0" fontId="0" fillId="0" borderId="23" xfId="0" applyFont="1" applyBorder="1" applyAlignment="1" applyProtection="1">
      <alignment horizontal="right" vertical="center" wrapText="1"/>
      <protection/>
    </xf>
    <xf numFmtId="0" fontId="0" fillId="36" borderId="13" xfId="0" applyFill="1" applyBorder="1" applyAlignment="1" applyProtection="1">
      <alignment horizontal="right" wrapText="1"/>
      <protection/>
    </xf>
    <xf numFmtId="0" fontId="0" fillId="0" borderId="24" xfId="0" applyFont="1" applyBorder="1" applyAlignment="1" applyProtection="1">
      <alignment horizontal="right" vertical="center" wrapText="1"/>
      <protection/>
    </xf>
    <xf numFmtId="0" fontId="12" fillId="0" borderId="17" xfId="0" applyFont="1" applyBorder="1" applyAlignment="1" applyProtection="1">
      <alignment wrapText="1"/>
      <protection/>
    </xf>
    <xf numFmtId="0" fontId="0" fillId="0" borderId="21" xfId="0" applyBorder="1" applyAlignment="1" applyProtection="1">
      <alignment/>
      <protection/>
    </xf>
    <xf numFmtId="0" fontId="0" fillId="0" borderId="21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36" borderId="15" xfId="0" applyFont="1" applyFill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 horizontal="right" vertical="center" wrapText="1"/>
      <protection/>
    </xf>
    <xf numFmtId="0" fontId="0" fillId="0" borderId="17" xfId="0" applyFont="1" applyBorder="1" applyAlignment="1" applyProtection="1">
      <alignment horizontal="right" vertical="center" wrapText="1"/>
      <protection/>
    </xf>
    <xf numFmtId="0" fontId="0" fillId="36" borderId="21" xfId="0" applyFill="1" applyBorder="1" applyAlignment="1" applyProtection="1">
      <alignment horizontal="right" wrapText="1"/>
      <protection/>
    </xf>
    <xf numFmtId="0" fontId="0" fillId="36" borderId="21" xfId="0" applyFont="1" applyFill="1" applyBorder="1" applyAlignment="1" applyProtection="1">
      <alignment wrapText="1"/>
      <protection/>
    </xf>
    <xf numFmtId="0" fontId="0" fillId="0" borderId="21" xfId="0" applyFont="1" applyBorder="1" applyAlignment="1" applyProtection="1">
      <alignment horizontal="right" wrapText="1"/>
      <protection/>
    </xf>
    <xf numFmtId="0" fontId="12" fillId="0" borderId="21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 locked="0"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6" fillId="37" borderId="29" xfId="0" applyFont="1" applyFill="1" applyBorder="1" applyAlignment="1" applyProtection="1">
      <alignment horizontal="center" vertical="center" wrapText="1"/>
      <protection/>
    </xf>
    <xf numFmtId="4" fontId="6" fillId="0" borderId="30" xfId="0" applyNumberFormat="1" applyFont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wrapText="1"/>
      <protection/>
    </xf>
    <xf numFmtId="0" fontId="0" fillId="36" borderId="13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21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justify"/>
      <protection/>
    </xf>
    <xf numFmtId="0" fontId="0" fillId="0" borderId="21" xfId="0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9" fontId="0" fillId="0" borderId="2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55" zoomScaleNormal="55" zoomScalePageLayoutView="0" workbookViewId="0" topLeftCell="A1">
      <selection activeCell="S8" sqref="S8"/>
    </sheetView>
  </sheetViews>
  <sheetFormatPr defaultColWidth="8.7109375" defaultRowHeight="14.25" customHeight="1"/>
  <cols>
    <col min="1" max="1" width="9.28125" style="1" customWidth="1"/>
    <col min="2" max="2" width="32.28125" style="1" customWidth="1"/>
    <col min="3" max="3" width="14.28125" style="1" customWidth="1"/>
    <col min="4" max="4" width="18.00390625" style="1" customWidth="1"/>
    <col min="5" max="5" width="19.421875" style="1" customWidth="1"/>
    <col min="6" max="6" width="16.7109375" style="1" customWidth="1"/>
    <col min="7" max="7" width="18.28125" style="1" customWidth="1"/>
    <col min="8" max="8" width="3.28125" style="1" customWidth="1"/>
    <col min="9" max="9" width="10.421875" style="1" customWidth="1"/>
    <col min="10" max="16384" width="8.7109375" style="1" customWidth="1"/>
  </cols>
  <sheetData>
    <row r="1" spans="1:9" ht="42.75" customHeight="1">
      <c r="A1" s="134" t="s">
        <v>0</v>
      </c>
      <c r="B1" s="134"/>
      <c r="C1" s="134"/>
      <c r="D1" s="134"/>
      <c r="E1" s="134"/>
      <c r="F1" s="134"/>
      <c r="G1" s="134"/>
      <c r="H1" s="9"/>
      <c r="I1" s="9"/>
    </row>
    <row r="2" spans="1:9" ht="66" customHeight="1">
      <c r="A2" s="100" t="s">
        <v>1</v>
      </c>
      <c r="B2" s="101" t="s">
        <v>2</v>
      </c>
      <c r="C2" s="100" t="s">
        <v>3</v>
      </c>
      <c r="D2" s="100" t="s">
        <v>4</v>
      </c>
      <c r="E2" s="100" t="s">
        <v>5</v>
      </c>
      <c r="F2" s="100" t="s">
        <v>6</v>
      </c>
      <c r="G2" s="100" t="s">
        <v>7</v>
      </c>
      <c r="H2" s="9"/>
      <c r="I2" s="139" t="s">
        <v>265</v>
      </c>
    </row>
    <row r="3" spans="1:9" ht="44.25" customHeight="1">
      <c r="A3" s="2">
        <v>1</v>
      </c>
      <c r="B3" s="3" t="s">
        <v>8</v>
      </c>
      <c r="C3" s="4">
        <v>3</v>
      </c>
      <c r="D3" s="5"/>
      <c r="E3" s="6">
        <f aca="true" t="shared" si="0" ref="E3:E10">C3*D3</f>
        <v>0</v>
      </c>
      <c r="F3" s="6">
        <f aca="true" t="shared" si="1" ref="F3:F10">E3*0.21</f>
        <v>0</v>
      </c>
      <c r="G3" s="6">
        <f aca="true" t="shared" si="2" ref="G3:G10">E3+F3</f>
        <v>0</v>
      </c>
      <c r="H3" s="9"/>
      <c r="I3" s="140">
        <v>100220102</v>
      </c>
    </row>
    <row r="4" spans="1:9" ht="49.5" customHeight="1">
      <c r="A4" s="2">
        <v>2</v>
      </c>
      <c r="B4" s="3" t="s">
        <v>9</v>
      </c>
      <c r="C4" s="4">
        <v>3</v>
      </c>
      <c r="D4" s="5"/>
      <c r="E4" s="6">
        <f t="shared" si="0"/>
        <v>0</v>
      </c>
      <c r="F4" s="6">
        <f t="shared" si="1"/>
        <v>0</v>
      </c>
      <c r="G4" s="6">
        <f t="shared" si="2"/>
        <v>0</v>
      </c>
      <c r="H4" s="9"/>
      <c r="I4" s="141"/>
    </row>
    <row r="5" spans="1:9" ht="48.75" customHeight="1">
      <c r="A5" s="2">
        <v>3</v>
      </c>
      <c r="B5" s="3" t="s">
        <v>10</v>
      </c>
      <c r="C5" s="4">
        <v>2</v>
      </c>
      <c r="D5" s="5"/>
      <c r="E5" s="6">
        <f t="shared" si="0"/>
        <v>0</v>
      </c>
      <c r="F5" s="6">
        <f t="shared" si="1"/>
        <v>0</v>
      </c>
      <c r="G5" s="6">
        <f t="shared" si="2"/>
        <v>0</v>
      </c>
      <c r="H5" s="9"/>
      <c r="I5" s="141"/>
    </row>
    <row r="6" spans="1:9" ht="48.75" customHeight="1">
      <c r="A6" s="2">
        <v>4</v>
      </c>
      <c r="B6" s="3" t="s">
        <v>11</v>
      </c>
      <c r="C6" s="4">
        <v>2</v>
      </c>
      <c r="D6" s="5"/>
      <c r="E6" s="6">
        <f t="shared" si="0"/>
        <v>0</v>
      </c>
      <c r="F6" s="6">
        <f t="shared" si="1"/>
        <v>0</v>
      </c>
      <c r="G6" s="6">
        <f t="shared" si="2"/>
        <v>0</v>
      </c>
      <c r="H6" s="9"/>
      <c r="I6" s="141"/>
    </row>
    <row r="7" spans="1:9" ht="48.75" customHeight="1">
      <c r="A7" s="2">
        <v>5</v>
      </c>
      <c r="B7" s="3" t="s">
        <v>12</v>
      </c>
      <c r="C7" s="4">
        <v>1</v>
      </c>
      <c r="D7" s="5"/>
      <c r="E7" s="6">
        <f t="shared" si="0"/>
        <v>0</v>
      </c>
      <c r="F7" s="6">
        <f t="shared" si="1"/>
        <v>0</v>
      </c>
      <c r="G7" s="6">
        <f t="shared" si="2"/>
        <v>0</v>
      </c>
      <c r="H7" s="9"/>
      <c r="I7" s="141"/>
    </row>
    <row r="8" spans="1:9" ht="48.75" customHeight="1">
      <c r="A8" s="2">
        <v>6</v>
      </c>
      <c r="B8" s="3" t="s">
        <v>13</v>
      </c>
      <c r="C8" s="4">
        <v>1</v>
      </c>
      <c r="D8" s="5"/>
      <c r="E8" s="6">
        <f t="shared" si="0"/>
        <v>0</v>
      </c>
      <c r="F8" s="6">
        <f t="shared" si="1"/>
        <v>0</v>
      </c>
      <c r="G8" s="6">
        <f t="shared" si="2"/>
        <v>0</v>
      </c>
      <c r="H8" s="9"/>
      <c r="I8" s="141"/>
    </row>
    <row r="9" spans="1:9" ht="45" customHeight="1">
      <c r="A9" s="2">
        <v>7</v>
      </c>
      <c r="B9" s="3" t="s">
        <v>14</v>
      </c>
      <c r="C9" s="4">
        <v>2</v>
      </c>
      <c r="D9" s="5"/>
      <c r="E9" s="6">
        <f t="shared" si="0"/>
        <v>0</v>
      </c>
      <c r="F9" s="6">
        <f t="shared" si="1"/>
        <v>0</v>
      </c>
      <c r="G9" s="6">
        <f t="shared" si="2"/>
        <v>0</v>
      </c>
      <c r="H9" s="9"/>
      <c r="I9" s="141"/>
    </row>
    <row r="10" spans="1:9" ht="43.5" customHeight="1">
      <c r="A10" s="2">
        <v>8</v>
      </c>
      <c r="B10" s="3" t="s">
        <v>15</v>
      </c>
      <c r="C10" s="4">
        <v>2</v>
      </c>
      <c r="D10" s="5"/>
      <c r="E10" s="6">
        <f t="shared" si="0"/>
        <v>0</v>
      </c>
      <c r="F10" s="6">
        <f t="shared" si="1"/>
        <v>0</v>
      </c>
      <c r="G10" s="6">
        <f t="shared" si="2"/>
        <v>0</v>
      </c>
      <c r="H10" s="9"/>
      <c r="I10" s="142"/>
    </row>
    <row r="11" spans="1:7" s="8" customFormat="1" ht="14.25" customHeight="1">
      <c r="A11" s="143"/>
      <c r="B11" s="144"/>
      <c r="C11" s="145"/>
      <c r="D11" s="146"/>
      <c r="E11" s="146"/>
      <c r="F11" s="146"/>
      <c r="G11" s="7"/>
    </row>
    <row r="12" spans="1:7" ht="86.25" customHeight="1">
      <c r="A12" s="9"/>
      <c r="B12" s="135" t="s">
        <v>16</v>
      </c>
      <c r="C12" s="135"/>
      <c r="D12" s="135"/>
      <c r="E12" s="135"/>
      <c r="F12" s="135"/>
      <c r="G12" s="135">
        <v>9</v>
      </c>
    </row>
    <row r="13" spans="1:7" ht="9.75" customHeight="1">
      <c r="A13" s="9"/>
      <c r="B13" s="9"/>
      <c r="C13" s="9"/>
      <c r="D13" s="9"/>
      <c r="E13" s="9"/>
      <c r="F13" s="9"/>
      <c r="G13" s="2"/>
    </row>
    <row r="14" spans="1:7" ht="68.25" customHeight="1">
      <c r="A14" s="9"/>
      <c r="B14" s="9"/>
      <c r="C14" s="9"/>
      <c r="D14" s="9"/>
      <c r="E14" s="102" t="s">
        <v>17</v>
      </c>
      <c r="F14" s="103" t="s">
        <v>18</v>
      </c>
      <c r="G14" s="147" t="s">
        <v>19</v>
      </c>
    </row>
    <row r="15" spans="1:7" ht="55.5" customHeight="1">
      <c r="A15" s="9"/>
      <c r="B15" s="9"/>
      <c r="C15" s="9"/>
      <c r="D15" s="9"/>
      <c r="E15" s="10">
        <f>SUM(E3:E10)</f>
        <v>0</v>
      </c>
      <c r="F15" s="11">
        <f>E15*0.21</f>
        <v>0</v>
      </c>
      <c r="G15" s="148">
        <f>E15+F15</f>
        <v>0</v>
      </c>
    </row>
    <row r="16" spans="1:7" ht="14.25" customHeight="1">
      <c r="A16" s="9"/>
      <c r="B16" s="9"/>
      <c r="C16" s="9"/>
      <c r="D16" s="9"/>
      <c r="E16" s="9"/>
      <c r="F16" s="9"/>
      <c r="G16" s="7"/>
    </row>
    <row r="17" spans="1:7" ht="18" customHeight="1">
      <c r="A17" s="9"/>
      <c r="B17" s="12" t="s">
        <v>20</v>
      </c>
      <c r="C17" s="12"/>
      <c r="D17" s="12"/>
      <c r="E17" s="12"/>
      <c r="F17" s="9"/>
      <c r="G17" s="7"/>
    </row>
    <row r="18" spans="1:7" ht="18" customHeight="1">
      <c r="A18" s="9"/>
      <c r="B18" s="12" t="s">
        <v>21</v>
      </c>
      <c r="C18" s="12"/>
      <c r="D18" s="12"/>
      <c r="E18" s="12"/>
      <c r="F18" s="9"/>
      <c r="G18" s="7"/>
    </row>
    <row r="19" spans="1:7" ht="18" customHeight="1">
      <c r="A19" s="9"/>
      <c r="B19" s="12" t="s">
        <v>22</v>
      </c>
      <c r="C19" s="12"/>
      <c r="D19" s="12"/>
      <c r="E19" s="12"/>
      <c r="F19" s="9"/>
      <c r="G19" s="7"/>
    </row>
    <row r="20" spans="1:7" ht="18" customHeight="1">
      <c r="A20" s="9"/>
      <c r="B20" s="12" t="s">
        <v>23</v>
      </c>
      <c r="C20" s="12"/>
      <c r="D20" s="12"/>
      <c r="E20" s="12"/>
      <c r="F20" s="9"/>
      <c r="G20" s="7"/>
    </row>
    <row r="21" ht="14.25" customHeight="1">
      <c r="G21" s="138"/>
    </row>
    <row r="22" spans="2:7" ht="15" customHeight="1">
      <c r="B22" s="13" t="s">
        <v>24</v>
      </c>
      <c r="C22" s="14"/>
      <c r="G22" s="138"/>
    </row>
    <row r="24" ht="14.25" customHeight="1">
      <c r="B24" s="1" t="s">
        <v>25</v>
      </c>
    </row>
    <row r="25" ht="14.25" customHeight="1">
      <c r="B25" s="1" t="s">
        <v>26</v>
      </c>
    </row>
    <row r="65525" s="1" customFormat="1" ht="12.75" customHeight="1"/>
    <row r="65526" s="1" customFormat="1" ht="12.75" customHeight="1"/>
    <row r="65527" s="1" customFormat="1" ht="12.75" customHeight="1"/>
    <row r="65528" s="1" customFormat="1" ht="12.75" customHeight="1"/>
    <row r="65529" s="1" customFormat="1" ht="12.75" customHeight="1"/>
    <row r="65530" s="1" customFormat="1" ht="12.75" customHeight="1"/>
    <row r="65531" s="1" customFormat="1" ht="12.75" customHeight="1"/>
    <row r="65532" s="1" customFormat="1" ht="12.75" customHeight="1"/>
    <row r="65533" s="1" customFormat="1" ht="12.75" customHeight="1"/>
    <row r="65534" s="1" customFormat="1" ht="12.75" customHeight="1"/>
    <row r="65535" s="1" customFormat="1" ht="12.75" customHeight="1"/>
    <row r="65536" s="1" customFormat="1" ht="12.75" customHeight="1"/>
  </sheetData>
  <sheetProtection password="C525" sheet="1" objects="1" scenarios="1" formatCells="0" formatColumns="0" formatRows="0"/>
  <mergeCells count="3">
    <mergeCell ref="A1:G1"/>
    <mergeCell ref="B12:G12"/>
    <mergeCell ref="I3:I10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12" sqref="C12"/>
    </sheetView>
  </sheetViews>
  <sheetFormatPr defaultColWidth="8.57421875" defaultRowHeight="14.25" customHeight="1"/>
  <cols>
    <col min="1" max="1" width="47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12.75" customHeight="1">
      <c r="A1" s="16"/>
      <c r="B1" s="17"/>
      <c r="C1" s="18"/>
      <c r="E1" s="19" t="s">
        <v>27</v>
      </c>
    </row>
    <row r="2" spans="1:5" ht="43.5" customHeight="1">
      <c r="A2" s="20" t="s">
        <v>28</v>
      </c>
      <c r="B2" s="21" t="s">
        <v>29</v>
      </c>
      <c r="C2" s="22" t="s">
        <v>30</v>
      </c>
      <c r="D2" s="23"/>
      <c r="E2" s="24" t="s">
        <v>28</v>
      </c>
    </row>
    <row r="3" spans="1:5" ht="14.25" customHeight="1">
      <c r="A3" s="25" t="s">
        <v>31</v>
      </c>
      <c r="B3" s="26"/>
      <c r="C3" s="25"/>
      <c r="D3" s="27"/>
      <c r="E3" s="28" t="s">
        <v>31</v>
      </c>
    </row>
    <row r="4" spans="1:5" ht="15.75" customHeight="1">
      <c r="A4" s="38" t="s">
        <v>144</v>
      </c>
      <c r="B4" s="30" t="s">
        <v>33</v>
      </c>
      <c r="C4" s="31"/>
      <c r="D4" s="32"/>
      <c r="E4" s="33"/>
    </row>
    <row r="5" spans="1:5" ht="33.75" customHeight="1">
      <c r="A5" s="29" t="s">
        <v>145</v>
      </c>
      <c r="B5" s="30" t="s">
        <v>33</v>
      </c>
      <c r="C5" s="31"/>
      <c r="D5" s="32"/>
      <c r="E5" s="33"/>
    </row>
    <row r="6" spans="1:5" ht="15.75" customHeight="1">
      <c r="A6" s="35" t="s">
        <v>146</v>
      </c>
      <c r="B6" s="36"/>
      <c r="C6" s="37"/>
      <c r="D6" s="27"/>
      <c r="E6" s="35" t="s">
        <v>146</v>
      </c>
    </row>
    <row r="7" spans="1:5" ht="18.75" customHeight="1">
      <c r="A7" s="38" t="s">
        <v>147</v>
      </c>
      <c r="B7" s="30" t="s">
        <v>33</v>
      </c>
      <c r="C7" s="31"/>
      <c r="D7" s="32"/>
      <c r="E7" s="33"/>
    </row>
    <row r="8" spans="1:5" ht="18.75" customHeight="1">
      <c r="A8" s="38" t="s">
        <v>148</v>
      </c>
      <c r="B8" s="30" t="s">
        <v>149</v>
      </c>
      <c r="C8" s="31"/>
      <c r="D8" s="32"/>
      <c r="E8" s="33"/>
    </row>
    <row r="9" spans="1:5" ht="15.75" customHeight="1">
      <c r="A9" s="38" t="s">
        <v>150</v>
      </c>
      <c r="B9" s="30" t="s">
        <v>33</v>
      </c>
      <c r="C9" s="31"/>
      <c r="D9" s="32"/>
      <c r="E9" s="33"/>
    </row>
    <row r="10" spans="1:5" ht="17.25" customHeight="1">
      <c r="A10" s="38" t="s">
        <v>151</v>
      </c>
      <c r="B10" s="30" t="s">
        <v>33</v>
      </c>
      <c r="C10" s="31"/>
      <c r="D10" s="32"/>
      <c r="E10" s="33"/>
    </row>
    <row r="11" spans="1:5" ht="15.75" customHeight="1">
      <c r="A11" s="38" t="s">
        <v>152</v>
      </c>
      <c r="B11" s="30"/>
      <c r="C11" s="42" t="s">
        <v>153</v>
      </c>
      <c r="D11" s="32"/>
      <c r="E11" s="39"/>
    </row>
    <row r="12" spans="1:5" ht="23.25" customHeight="1">
      <c r="A12" s="29" t="s">
        <v>154</v>
      </c>
      <c r="B12" s="30" t="s">
        <v>33</v>
      </c>
      <c r="C12" s="31"/>
      <c r="D12" s="1"/>
      <c r="E12" s="40"/>
    </row>
    <row r="13" spans="1:5" ht="15.75" customHeight="1">
      <c r="A13" s="35" t="s">
        <v>155</v>
      </c>
      <c r="B13" s="36"/>
      <c r="C13" s="37"/>
      <c r="D13" s="27"/>
      <c r="E13" s="60" t="s">
        <v>155</v>
      </c>
    </row>
    <row r="14" spans="1:5" ht="18" customHeight="1">
      <c r="A14" s="38" t="s">
        <v>156</v>
      </c>
      <c r="B14" s="30" t="s">
        <v>33</v>
      </c>
      <c r="C14" s="41"/>
      <c r="D14" s="32"/>
      <c r="E14" s="33"/>
    </row>
    <row r="15" spans="1:5" ht="18" customHeight="1">
      <c r="A15" s="38" t="s">
        <v>157</v>
      </c>
      <c r="B15" s="30" t="s">
        <v>158</v>
      </c>
      <c r="C15" s="42"/>
      <c r="D15" s="32"/>
      <c r="E15" s="33"/>
    </row>
    <row r="16" spans="1:5" ht="19.5" customHeight="1">
      <c r="A16" s="38" t="s">
        <v>159</v>
      </c>
      <c r="B16" s="30" t="s">
        <v>160</v>
      </c>
      <c r="C16" s="31"/>
      <c r="D16" s="32"/>
      <c r="E16" s="33"/>
    </row>
    <row r="17" spans="1:5" ht="34.5" customHeight="1">
      <c r="A17" s="29" t="s">
        <v>161</v>
      </c>
      <c r="B17" s="43" t="s">
        <v>33</v>
      </c>
      <c r="C17" s="31"/>
      <c r="D17" s="32"/>
      <c r="E17" s="33"/>
    </row>
    <row r="18" spans="1:5" ht="36.75" customHeight="1">
      <c r="A18" s="29" t="s">
        <v>162</v>
      </c>
      <c r="B18" s="43" t="s">
        <v>33</v>
      </c>
      <c r="C18" s="31"/>
      <c r="D18" s="32"/>
      <c r="E18" s="33"/>
    </row>
    <row r="19" spans="1:5" ht="36" customHeight="1">
      <c r="A19" s="29" t="s">
        <v>163</v>
      </c>
      <c r="B19" s="43" t="s">
        <v>33</v>
      </c>
      <c r="C19" s="31"/>
      <c r="D19" s="32"/>
      <c r="E19" s="33"/>
    </row>
    <row r="20" spans="1:5" ht="15.75" customHeight="1">
      <c r="A20" s="38" t="s">
        <v>164</v>
      </c>
      <c r="B20" s="43" t="s">
        <v>33</v>
      </c>
      <c r="C20" s="31"/>
      <c r="D20" s="32"/>
      <c r="E20" s="33"/>
    </row>
    <row r="21" spans="1:5" ht="15.75" customHeight="1">
      <c r="A21" s="35" t="s">
        <v>165</v>
      </c>
      <c r="B21" s="36"/>
      <c r="C21" s="37"/>
      <c r="D21" s="27"/>
      <c r="E21" s="28" t="s">
        <v>165</v>
      </c>
    </row>
    <row r="22" spans="1:6" ht="15.75" customHeight="1">
      <c r="A22" s="38" t="s">
        <v>166</v>
      </c>
      <c r="B22" s="61">
        <v>7</v>
      </c>
      <c r="C22" s="31"/>
      <c r="D22" s="32"/>
      <c r="E22" s="33"/>
      <c r="F22" s="56"/>
    </row>
    <row r="23" spans="1:5" ht="15.75" customHeight="1">
      <c r="A23" s="62"/>
      <c r="B23" s="63"/>
      <c r="C23" s="64"/>
      <c r="D23" s="32"/>
      <c r="E23" s="33"/>
    </row>
    <row r="24" spans="1:5" ht="15.75" customHeight="1">
      <c r="A24" s="62"/>
      <c r="B24" s="65"/>
      <c r="C24" s="66"/>
      <c r="D24" s="32"/>
      <c r="E24" s="33"/>
    </row>
    <row r="25" spans="1:5" ht="15.75" customHeight="1">
      <c r="A25" s="67"/>
      <c r="B25" s="54"/>
      <c r="C25" s="31"/>
      <c r="D25" s="32"/>
      <c r="E25" s="33"/>
    </row>
    <row r="26" spans="1:5" ht="14.25" customHeight="1">
      <c r="A26" s="50"/>
      <c r="B26" s="54"/>
      <c r="C26" s="31"/>
      <c r="D26" s="32"/>
      <c r="E26" s="33"/>
    </row>
    <row r="27" spans="1:5" ht="14.25" customHeight="1">
      <c r="A27" s="50"/>
      <c r="B27" s="54"/>
      <c r="C27" s="31"/>
      <c r="D27" s="32"/>
      <c r="E27" s="33"/>
    </row>
    <row r="28" spans="1:5" ht="14.25" customHeight="1">
      <c r="A28" s="50"/>
      <c r="B28" s="54"/>
      <c r="C28" s="31"/>
      <c r="D28" s="32"/>
      <c r="E28" s="33"/>
    </row>
    <row r="29" spans="1:5" ht="14.25" customHeight="1">
      <c r="A29" s="50"/>
      <c r="B29" s="54"/>
      <c r="C29" s="31"/>
      <c r="D29" s="32"/>
      <c r="E29" s="33"/>
    </row>
    <row r="30" spans="1:5" ht="14.25" customHeight="1">
      <c r="A30" s="50"/>
      <c r="B30" s="50"/>
      <c r="C30" s="31"/>
      <c r="D30" s="32"/>
      <c r="E30" s="33"/>
    </row>
    <row r="31" spans="1:5" ht="14.25" customHeight="1">
      <c r="A31" s="50"/>
      <c r="B31" s="50"/>
      <c r="C31" s="31"/>
      <c r="D31" s="32"/>
      <c r="E31" s="33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8">
      <selection activeCell="A31" sqref="A31"/>
    </sheetView>
  </sheetViews>
  <sheetFormatPr defaultColWidth="8.57421875" defaultRowHeight="14.25" customHeight="1"/>
  <cols>
    <col min="1" max="1" width="33.28125" style="15" customWidth="1"/>
    <col min="2" max="2" width="20.7109375" style="15" customWidth="1"/>
    <col min="3" max="3" width="24.7109375" style="15" customWidth="1"/>
    <col min="4" max="4" width="2.57421875" style="15" customWidth="1"/>
    <col min="5" max="5" width="34.421875" style="15" customWidth="1"/>
    <col min="6" max="16384" width="8.57421875" style="15" customWidth="1"/>
  </cols>
  <sheetData>
    <row r="1" spans="1:5" ht="72" customHeight="1">
      <c r="A1" s="18"/>
      <c r="B1" s="68"/>
      <c r="C1" s="17"/>
      <c r="E1" s="19" t="s">
        <v>27</v>
      </c>
    </row>
    <row r="2" spans="1:5" ht="45.75" customHeight="1">
      <c r="A2" s="20" t="s">
        <v>28</v>
      </c>
      <c r="B2" s="21" t="s">
        <v>29</v>
      </c>
      <c r="C2" s="22" t="s">
        <v>30</v>
      </c>
      <c r="E2" s="24" t="s">
        <v>28</v>
      </c>
    </row>
    <row r="3" spans="1:5" ht="14.25" customHeight="1">
      <c r="A3" s="46" t="s">
        <v>31</v>
      </c>
      <c r="B3" s="47"/>
      <c r="C3" s="47"/>
      <c r="D3" s="69"/>
      <c r="E3" s="52" t="s">
        <v>31</v>
      </c>
    </row>
    <row r="4" spans="1:5" ht="21" customHeight="1">
      <c r="A4" s="45" t="s">
        <v>167</v>
      </c>
      <c r="B4" s="64">
        <v>2</v>
      </c>
      <c r="C4" s="64"/>
      <c r="D4" s="70"/>
      <c r="E4" s="24"/>
    </row>
    <row r="5" spans="1:5" ht="18" customHeight="1">
      <c r="A5" s="45" t="s">
        <v>168</v>
      </c>
      <c r="B5" s="71" t="s">
        <v>169</v>
      </c>
      <c r="C5" s="64"/>
      <c r="D5" s="70"/>
      <c r="E5" s="24"/>
    </row>
    <row r="6" spans="1:5" ht="15.75" customHeight="1">
      <c r="A6" s="45" t="s">
        <v>170</v>
      </c>
      <c r="B6" s="64"/>
      <c r="C6" s="71">
        <v>4</v>
      </c>
      <c r="D6" s="69"/>
      <c r="E6" s="24"/>
    </row>
    <row r="7" spans="1:5" ht="15.75" customHeight="1">
      <c r="A7" s="45" t="s">
        <v>171</v>
      </c>
      <c r="B7" s="64" t="s">
        <v>33</v>
      </c>
      <c r="C7" s="71"/>
      <c r="D7" s="69"/>
      <c r="E7" s="24"/>
    </row>
    <row r="8" spans="1:5" ht="17.25" customHeight="1">
      <c r="A8" s="45" t="s">
        <v>172</v>
      </c>
      <c r="B8" s="31" t="s">
        <v>33</v>
      </c>
      <c r="C8" s="71"/>
      <c r="D8" s="69"/>
      <c r="E8" s="24"/>
    </row>
    <row r="9" spans="1:5" ht="29.25" customHeight="1">
      <c r="A9" s="44" t="s">
        <v>173</v>
      </c>
      <c r="B9" s="31" t="s">
        <v>33</v>
      </c>
      <c r="C9" s="71"/>
      <c r="D9" s="69"/>
      <c r="E9" s="24"/>
    </row>
    <row r="10" spans="1:5" ht="15" customHeight="1">
      <c r="A10" s="72" t="s">
        <v>174</v>
      </c>
      <c r="B10" s="31" t="s">
        <v>33</v>
      </c>
      <c r="C10" s="64"/>
      <c r="D10" s="69"/>
      <c r="E10" s="24"/>
    </row>
    <row r="11" spans="1:5" ht="23.25" customHeight="1">
      <c r="A11" s="72" t="s">
        <v>175</v>
      </c>
      <c r="B11" s="31"/>
      <c r="C11" s="64">
        <v>8</v>
      </c>
      <c r="D11" s="69"/>
      <c r="E11" s="24"/>
    </row>
    <row r="12" spans="1:5" ht="23.25" customHeight="1">
      <c r="A12" s="72" t="s">
        <v>176</v>
      </c>
      <c r="B12" s="31"/>
      <c r="C12" s="64" t="s">
        <v>177</v>
      </c>
      <c r="D12" s="69"/>
      <c r="E12" s="24"/>
    </row>
    <row r="13" spans="1:5" ht="15.75" customHeight="1">
      <c r="A13" s="46" t="s">
        <v>178</v>
      </c>
      <c r="B13" s="47"/>
      <c r="C13" s="47"/>
      <c r="D13" s="69"/>
      <c r="E13" s="46" t="s">
        <v>178</v>
      </c>
    </row>
    <row r="14" spans="1:5" ht="15.75" customHeight="1">
      <c r="A14" s="50" t="s">
        <v>179</v>
      </c>
      <c r="B14" s="31"/>
      <c r="C14" s="31">
        <v>10</v>
      </c>
      <c r="D14" s="69"/>
      <c r="E14" s="24"/>
    </row>
    <row r="15" spans="1:5" ht="15" customHeight="1">
      <c r="A15" s="50" t="s">
        <v>180</v>
      </c>
      <c r="B15" s="31"/>
      <c r="C15" s="31">
        <v>2</v>
      </c>
      <c r="D15" s="69"/>
      <c r="E15" s="24"/>
    </row>
    <row r="16" spans="1:5" ht="15" customHeight="1">
      <c r="A16" s="50" t="s">
        <v>181</v>
      </c>
      <c r="B16" s="31"/>
      <c r="C16" s="31">
        <v>4</v>
      </c>
      <c r="D16" s="69"/>
      <c r="E16" s="24"/>
    </row>
    <row r="17" spans="1:5" ht="18" customHeight="1">
      <c r="A17" s="44" t="s">
        <v>182</v>
      </c>
      <c r="B17" s="31" t="s">
        <v>33</v>
      </c>
      <c r="C17" s="31"/>
      <c r="D17" s="69"/>
      <c r="E17" s="24"/>
    </row>
    <row r="18" spans="1:5" ht="15.75" customHeight="1">
      <c r="A18" s="46" t="s">
        <v>183</v>
      </c>
      <c r="B18" s="47"/>
      <c r="C18" s="47"/>
      <c r="D18" s="69"/>
      <c r="E18" s="46" t="s">
        <v>183</v>
      </c>
    </row>
    <row r="19" spans="1:5" ht="15.75" customHeight="1">
      <c r="A19" s="49" t="s">
        <v>184</v>
      </c>
      <c r="B19" s="31"/>
      <c r="C19" s="31">
        <v>3</v>
      </c>
      <c r="D19" s="69"/>
      <c r="E19" s="24"/>
    </row>
    <row r="20" spans="1:5" ht="15.75" customHeight="1">
      <c r="A20" s="72" t="s">
        <v>185</v>
      </c>
      <c r="B20" s="31"/>
      <c r="C20" s="31">
        <v>3</v>
      </c>
      <c r="D20" s="69"/>
      <c r="E20" s="24"/>
    </row>
    <row r="21" spans="1:5" ht="15.75" customHeight="1">
      <c r="A21" s="72" t="s">
        <v>186</v>
      </c>
      <c r="B21" s="31"/>
      <c r="C21" s="31">
        <v>1</v>
      </c>
      <c r="D21" s="69"/>
      <c r="E21" s="24"/>
    </row>
    <row r="22" spans="1:5" ht="20.25" customHeight="1">
      <c r="A22" s="72" t="s">
        <v>187</v>
      </c>
      <c r="B22" s="31"/>
      <c r="C22" s="31" t="s">
        <v>188</v>
      </c>
      <c r="D22" s="69"/>
      <c r="E22" s="24"/>
    </row>
    <row r="23" spans="1:5" ht="21" customHeight="1">
      <c r="A23" s="46" t="s">
        <v>189</v>
      </c>
      <c r="B23" s="47"/>
      <c r="C23" s="47"/>
      <c r="D23" s="69"/>
      <c r="E23" s="46" t="s">
        <v>189</v>
      </c>
    </row>
    <row r="24" spans="1:5" ht="14.25" customHeight="1">
      <c r="A24" s="44" t="s">
        <v>190</v>
      </c>
      <c r="B24" s="31"/>
      <c r="C24" s="31">
        <v>2</v>
      </c>
      <c r="D24" s="69"/>
      <c r="E24" s="24"/>
    </row>
    <row r="25" spans="1:5" ht="27" customHeight="1">
      <c r="A25" s="72" t="s">
        <v>191</v>
      </c>
      <c r="B25" s="31"/>
      <c r="C25" s="31">
        <v>2</v>
      </c>
      <c r="D25" s="69"/>
      <c r="E25" s="24"/>
    </row>
    <row r="26" spans="1:5" ht="14.25" customHeight="1">
      <c r="A26" s="72" t="s">
        <v>192</v>
      </c>
      <c r="B26" s="31"/>
      <c r="C26" s="31">
        <v>2</v>
      </c>
      <c r="D26" s="69"/>
      <c r="E26" s="24"/>
    </row>
    <row r="27" spans="1:5" ht="14.25" customHeight="1">
      <c r="A27" s="72" t="s">
        <v>193</v>
      </c>
      <c r="B27" s="31">
        <v>1</v>
      </c>
      <c r="C27" s="31"/>
      <c r="D27" s="69"/>
      <c r="E27" s="24"/>
    </row>
    <row r="28" spans="1:5" ht="14.25" customHeight="1">
      <c r="A28" s="44" t="s">
        <v>194</v>
      </c>
      <c r="B28" s="31">
        <v>1</v>
      </c>
      <c r="C28" s="31"/>
      <c r="D28" s="69"/>
      <c r="E28" s="24"/>
    </row>
    <row r="29" spans="1:5" ht="14.25" customHeight="1">
      <c r="A29" s="44" t="s">
        <v>195</v>
      </c>
      <c r="B29" s="31">
        <v>0</v>
      </c>
      <c r="C29" s="31"/>
      <c r="D29" s="69"/>
      <c r="E29" s="24"/>
    </row>
    <row r="30" spans="1:5" ht="14.25" customHeight="1">
      <c r="A30" s="51" t="s">
        <v>87</v>
      </c>
      <c r="B30" s="37"/>
      <c r="C30" s="37"/>
      <c r="D30" s="69"/>
      <c r="E30" s="52" t="s">
        <v>87</v>
      </c>
    </row>
    <row r="31" spans="1:5" ht="79.5" customHeight="1">
      <c r="A31" s="29" t="s">
        <v>196</v>
      </c>
      <c r="B31" s="31" t="s">
        <v>33</v>
      </c>
      <c r="C31" s="31"/>
      <c r="D31" s="69"/>
      <c r="E31" s="24"/>
    </row>
    <row r="32" spans="1:5" ht="27" customHeight="1">
      <c r="A32" s="49" t="s">
        <v>197</v>
      </c>
      <c r="B32" s="31" t="s">
        <v>33</v>
      </c>
      <c r="C32" s="31"/>
      <c r="D32" s="69"/>
      <c r="E32" s="24"/>
    </row>
    <row r="33" spans="1:5" ht="14.25" customHeight="1">
      <c r="A33" s="73"/>
      <c r="B33" s="31"/>
      <c r="C33" s="31"/>
      <c r="D33" s="69"/>
      <c r="E33" s="24"/>
    </row>
    <row r="65534" ht="12.75" customHeight="1"/>
    <row r="65535" ht="12.75" customHeight="1"/>
    <row r="65536" ht="12.75" customHeight="1"/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3" sqref="B23"/>
    </sheetView>
  </sheetViews>
  <sheetFormatPr defaultColWidth="8.57421875" defaultRowHeight="14.25" customHeight="1"/>
  <cols>
    <col min="1" max="1" width="34.7109375" style="15" customWidth="1"/>
    <col min="2" max="2" width="18.28125" style="15" customWidth="1"/>
    <col min="3" max="3" width="25.8515625" style="15" customWidth="1"/>
    <col min="4" max="4" width="2.421875" style="15" customWidth="1"/>
    <col min="5" max="5" width="33.7109375" style="15" customWidth="1"/>
    <col min="6" max="16384" width="8.57421875" style="15" customWidth="1"/>
  </cols>
  <sheetData>
    <row r="1" spans="1:5" ht="12.75" customHeight="1">
      <c r="A1" s="18"/>
      <c r="B1" s="18"/>
      <c r="C1" s="17"/>
      <c r="E1" s="19" t="s">
        <v>27</v>
      </c>
    </row>
    <row r="2" spans="1:5" ht="12.75" customHeight="1">
      <c r="A2" s="74" t="s">
        <v>28</v>
      </c>
      <c r="B2" s="75" t="s">
        <v>29</v>
      </c>
      <c r="C2" s="76" t="s">
        <v>30</v>
      </c>
      <c r="E2" s="24" t="s">
        <v>28</v>
      </c>
    </row>
    <row r="3" spans="1:5" ht="14.25" customHeight="1">
      <c r="A3" s="26" t="s">
        <v>31</v>
      </c>
      <c r="B3" s="26"/>
      <c r="C3" s="26"/>
      <c r="E3" s="28" t="s">
        <v>198</v>
      </c>
    </row>
    <row r="4" spans="1:5" ht="15.75" customHeight="1">
      <c r="A4" s="49" t="s">
        <v>199</v>
      </c>
      <c r="B4" s="54" t="s">
        <v>200</v>
      </c>
      <c r="C4" s="54"/>
      <c r="E4" s="33"/>
    </row>
    <row r="5" spans="1:5" ht="15.75" customHeight="1">
      <c r="A5" s="77" t="s">
        <v>201</v>
      </c>
      <c r="B5" s="54">
        <v>16</v>
      </c>
      <c r="C5" s="54"/>
      <c r="E5" s="33"/>
    </row>
    <row r="6" spans="1:5" ht="15.75" customHeight="1">
      <c r="A6" s="49" t="s">
        <v>202</v>
      </c>
      <c r="B6" s="54">
        <v>32</v>
      </c>
      <c r="C6" s="54"/>
      <c r="E6" s="33"/>
    </row>
    <row r="7" spans="1:5" ht="15.75" customHeight="1">
      <c r="A7" s="77" t="s">
        <v>203</v>
      </c>
      <c r="B7" s="54"/>
      <c r="C7" s="54" t="s">
        <v>204</v>
      </c>
      <c r="E7" s="33"/>
    </row>
    <row r="8" spans="1:5" ht="15.75" customHeight="1">
      <c r="A8" s="77" t="s">
        <v>205</v>
      </c>
      <c r="B8" s="54"/>
      <c r="C8" s="54" t="s">
        <v>206</v>
      </c>
      <c r="E8" s="33"/>
    </row>
    <row r="9" spans="1:5" ht="15.75" customHeight="1">
      <c r="A9" s="53" t="s">
        <v>207</v>
      </c>
      <c r="B9" s="54"/>
      <c r="C9" s="54" t="s">
        <v>208</v>
      </c>
      <c r="E9" s="33"/>
    </row>
    <row r="10" spans="1:5" ht="15.75" customHeight="1">
      <c r="A10" s="77" t="s">
        <v>209</v>
      </c>
      <c r="B10" s="54" t="s">
        <v>210</v>
      </c>
      <c r="C10" s="50"/>
      <c r="E10" s="33"/>
    </row>
    <row r="11" spans="1:5" ht="15.75" customHeight="1">
      <c r="A11" s="77" t="s">
        <v>211</v>
      </c>
      <c r="B11" s="54">
        <v>8</v>
      </c>
      <c r="C11" s="50"/>
      <c r="E11" s="33"/>
    </row>
    <row r="12" spans="1:5" ht="15.75" customHeight="1">
      <c r="A12" s="77"/>
      <c r="B12" s="54"/>
      <c r="C12" s="50"/>
      <c r="E12" s="33"/>
    </row>
    <row r="13" spans="1:5" ht="15.75" customHeight="1">
      <c r="A13" s="51" t="s">
        <v>87</v>
      </c>
      <c r="B13" s="26"/>
      <c r="C13" s="48"/>
      <c r="E13" s="28" t="s">
        <v>87</v>
      </c>
    </row>
    <row r="14" spans="1:5" ht="18" customHeight="1">
      <c r="A14" s="53" t="s">
        <v>212</v>
      </c>
      <c r="B14" s="31" t="s">
        <v>50</v>
      </c>
      <c r="C14" s="50"/>
      <c r="E14" s="39"/>
    </row>
    <row r="15" spans="1:5" ht="15.75" customHeight="1">
      <c r="A15" s="50" t="s">
        <v>213</v>
      </c>
      <c r="B15" s="54" t="s">
        <v>33</v>
      </c>
      <c r="C15" s="50"/>
      <c r="E15" s="33"/>
    </row>
    <row r="16" spans="1:5" ht="14.25" customHeight="1">
      <c r="A16" s="50" t="s">
        <v>214</v>
      </c>
      <c r="B16" s="54" t="s">
        <v>33</v>
      </c>
      <c r="C16" s="50"/>
      <c r="E16" s="33"/>
    </row>
    <row r="17" spans="1:5" ht="14.25" customHeight="1">
      <c r="A17" s="50"/>
      <c r="B17" s="50"/>
      <c r="C17" s="50"/>
      <c r="E17" s="33"/>
    </row>
    <row r="18" spans="1:5" ht="14.25" customHeight="1">
      <c r="A18" s="50"/>
      <c r="B18" s="50"/>
      <c r="C18" s="50"/>
      <c r="E18" s="33"/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9" sqref="B9"/>
    </sheetView>
  </sheetViews>
  <sheetFormatPr defaultColWidth="8.57421875" defaultRowHeight="14.25" customHeight="1"/>
  <cols>
    <col min="1" max="1" width="34.7109375" style="15" customWidth="1"/>
    <col min="2" max="2" width="18.28125" style="15" customWidth="1"/>
    <col min="3" max="3" width="25.8515625" style="15" customWidth="1"/>
    <col min="4" max="4" width="2.421875" style="15" customWidth="1"/>
    <col min="5" max="5" width="33.7109375" style="15" customWidth="1"/>
    <col min="6" max="16384" width="8.57421875" style="15" customWidth="1"/>
  </cols>
  <sheetData>
    <row r="1" spans="1:5" ht="12.75" customHeight="1">
      <c r="A1" s="18"/>
      <c r="B1" s="18"/>
      <c r="C1" s="17"/>
      <c r="E1" s="19" t="s">
        <v>27</v>
      </c>
    </row>
    <row r="2" spans="1:5" ht="12.75" customHeight="1">
      <c r="A2" s="74" t="s">
        <v>28</v>
      </c>
      <c r="B2" s="75" t="s">
        <v>29</v>
      </c>
      <c r="C2" s="76" t="s">
        <v>30</v>
      </c>
      <c r="E2" s="24" t="s">
        <v>28</v>
      </c>
    </row>
    <row r="3" spans="1:5" ht="12.75" customHeight="1">
      <c r="A3" s="26" t="s">
        <v>31</v>
      </c>
      <c r="B3" s="26"/>
      <c r="C3" s="26"/>
      <c r="E3" s="28" t="s">
        <v>198</v>
      </c>
    </row>
    <row r="4" spans="1:5" ht="12.75" customHeight="1">
      <c r="A4" s="49" t="s">
        <v>215</v>
      </c>
      <c r="B4" s="54" t="s">
        <v>33</v>
      </c>
      <c r="C4" s="54"/>
      <c r="E4" s="33"/>
    </row>
    <row r="5" spans="1:5" ht="15.75" customHeight="1">
      <c r="A5" s="77" t="s">
        <v>216</v>
      </c>
      <c r="B5" s="54" t="s">
        <v>33</v>
      </c>
      <c r="C5" s="54"/>
      <c r="E5" s="33"/>
    </row>
    <row r="6" spans="1:5" ht="15.75" customHeight="1">
      <c r="A6" s="49" t="s">
        <v>217</v>
      </c>
      <c r="B6" s="54" t="s">
        <v>218</v>
      </c>
      <c r="C6" s="54"/>
      <c r="E6" s="33"/>
    </row>
    <row r="7" spans="1:5" ht="15.75" customHeight="1">
      <c r="A7" s="51" t="s">
        <v>219</v>
      </c>
      <c r="B7" s="26"/>
      <c r="C7" s="48"/>
      <c r="E7" s="28" t="s">
        <v>219</v>
      </c>
    </row>
    <row r="8" spans="1:5" ht="15.75" customHeight="1">
      <c r="A8" s="77" t="s">
        <v>220</v>
      </c>
      <c r="B8" s="50"/>
      <c r="C8" s="54" t="s">
        <v>221</v>
      </c>
      <c r="E8" s="33"/>
    </row>
    <row r="9" spans="1:5" ht="15.75" customHeight="1">
      <c r="A9" s="77" t="s">
        <v>222</v>
      </c>
      <c r="B9" s="54" t="s">
        <v>223</v>
      </c>
      <c r="C9" s="50"/>
      <c r="E9" s="33"/>
    </row>
    <row r="10" spans="1:5" ht="24.75" customHeight="1">
      <c r="A10" s="77" t="s">
        <v>224</v>
      </c>
      <c r="B10" s="50"/>
      <c r="C10" s="54" t="s">
        <v>225</v>
      </c>
      <c r="E10" s="33"/>
    </row>
    <row r="11" spans="1:5" ht="15.75" customHeight="1">
      <c r="A11" s="51" t="s">
        <v>226</v>
      </c>
      <c r="B11" s="26"/>
      <c r="C11" s="48"/>
      <c r="E11" s="28" t="s">
        <v>226</v>
      </c>
    </row>
    <row r="12" spans="1:5" ht="15.75" customHeight="1">
      <c r="A12" s="77" t="s">
        <v>227</v>
      </c>
      <c r="B12" s="54" t="s">
        <v>33</v>
      </c>
      <c r="C12" s="50"/>
      <c r="E12" s="33"/>
    </row>
    <row r="13" spans="1:5" ht="15.75" customHeight="1">
      <c r="A13" s="77" t="s">
        <v>228</v>
      </c>
      <c r="B13" s="50"/>
      <c r="C13" s="54" t="s">
        <v>229</v>
      </c>
      <c r="E13" s="33"/>
    </row>
    <row r="14" spans="1:5" ht="33" customHeight="1">
      <c r="A14" s="77" t="s">
        <v>230</v>
      </c>
      <c r="B14" s="50"/>
      <c r="C14" s="54">
        <v>8400</v>
      </c>
      <c r="E14" s="33"/>
    </row>
    <row r="15" spans="1:5" ht="15.75" customHeight="1">
      <c r="A15" s="77" t="s">
        <v>231</v>
      </c>
      <c r="B15" s="50"/>
      <c r="C15" s="54">
        <v>52</v>
      </c>
      <c r="E15" s="33"/>
    </row>
    <row r="16" spans="1:5" ht="15.75" customHeight="1">
      <c r="A16" s="77"/>
      <c r="B16" s="50"/>
      <c r="C16" s="54"/>
      <c r="E16" s="33"/>
    </row>
    <row r="17" spans="1:5" ht="15.75" customHeight="1">
      <c r="A17" s="51" t="s">
        <v>87</v>
      </c>
      <c r="B17" s="26"/>
      <c r="C17" s="48"/>
      <c r="E17" s="28" t="s">
        <v>87</v>
      </c>
    </row>
    <row r="18" spans="1:5" ht="36" customHeight="1">
      <c r="A18" s="77" t="s">
        <v>232</v>
      </c>
      <c r="B18" s="31" t="s">
        <v>33</v>
      </c>
      <c r="C18" s="50"/>
      <c r="E18" s="39"/>
    </row>
    <row r="19" spans="1:5" ht="15.75" customHeight="1">
      <c r="A19" s="50"/>
      <c r="B19" s="50"/>
      <c r="C19" s="50"/>
      <c r="E19" s="33"/>
    </row>
    <row r="20" spans="1:5" ht="14.25" customHeight="1">
      <c r="A20" s="50"/>
      <c r="B20" s="50"/>
      <c r="C20" s="50"/>
      <c r="E20" s="33"/>
    </row>
    <row r="21" spans="1:5" ht="14.25" customHeight="1">
      <c r="A21" s="50"/>
      <c r="B21" s="50"/>
      <c r="C21" s="50"/>
      <c r="E21" s="33"/>
    </row>
    <row r="22" spans="1:5" ht="14.25" customHeight="1">
      <c r="A22" s="50"/>
      <c r="B22" s="50"/>
      <c r="C22" s="50"/>
      <c r="E22" s="33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selection activeCell="B10" sqref="B10"/>
    </sheetView>
  </sheetViews>
  <sheetFormatPr defaultColWidth="8.7109375" defaultRowHeight="14.25" customHeight="1"/>
  <cols>
    <col min="1" max="1" width="20.421875" style="1" customWidth="1"/>
    <col min="2" max="2" width="23.28125" style="1" customWidth="1"/>
    <col min="3" max="3" width="20.421875" style="1" customWidth="1"/>
    <col min="4" max="4" width="3.421875" style="1" customWidth="1"/>
    <col min="5" max="5" width="31.421875" style="1" customWidth="1"/>
    <col min="6" max="6" width="5.00390625" style="1" customWidth="1"/>
    <col min="7" max="16384" width="8.7109375" style="1" customWidth="1"/>
  </cols>
  <sheetData>
    <row r="1" spans="1:5" ht="52.5" customHeight="1">
      <c r="A1" s="78"/>
      <c r="B1" s="17"/>
      <c r="C1" s="18"/>
      <c r="E1" s="19" t="s">
        <v>27</v>
      </c>
    </row>
    <row r="2" spans="1:5" ht="49.5" customHeight="1">
      <c r="A2" s="20" t="s">
        <v>28</v>
      </c>
      <c r="B2" s="22" t="s">
        <v>29</v>
      </c>
      <c r="C2" s="22" t="s">
        <v>30</v>
      </c>
      <c r="D2" s="23"/>
      <c r="E2" s="24" t="s">
        <v>28</v>
      </c>
    </row>
    <row r="3" spans="1:5" ht="14.25" customHeight="1">
      <c r="A3" s="25" t="s">
        <v>31</v>
      </c>
      <c r="B3" s="25"/>
      <c r="C3" s="26"/>
      <c r="D3" s="79"/>
      <c r="E3" s="80" t="s">
        <v>31</v>
      </c>
    </row>
    <row r="4" spans="1:5" ht="15.75" customHeight="1">
      <c r="A4" s="50" t="s">
        <v>233</v>
      </c>
      <c r="B4" s="64" t="s">
        <v>234</v>
      </c>
      <c r="C4" s="65"/>
      <c r="D4" s="81"/>
      <c r="E4" s="82"/>
    </row>
    <row r="5" spans="1:5" ht="14.25" customHeight="1">
      <c r="A5" s="50" t="s">
        <v>235</v>
      </c>
      <c r="B5" s="31">
        <v>75</v>
      </c>
      <c r="C5" s="65"/>
      <c r="D5" s="81"/>
      <c r="E5" s="40"/>
    </row>
    <row r="6" spans="1:5" ht="14.25" customHeight="1">
      <c r="A6" s="50" t="s">
        <v>236</v>
      </c>
      <c r="B6" s="31" t="s">
        <v>237</v>
      </c>
      <c r="C6" s="65"/>
      <c r="D6" s="81"/>
      <c r="E6" s="40"/>
    </row>
    <row r="7" spans="1:5" ht="14.25" customHeight="1">
      <c r="A7" s="62" t="s">
        <v>238</v>
      </c>
      <c r="B7" s="31" t="s">
        <v>239</v>
      </c>
      <c r="C7" s="83"/>
      <c r="D7" s="84"/>
      <c r="E7" s="40"/>
    </row>
    <row r="8" spans="1:5" ht="14.25" customHeight="1">
      <c r="A8" s="62" t="s">
        <v>240</v>
      </c>
      <c r="B8" s="31"/>
      <c r="C8" s="44">
        <v>6</v>
      </c>
      <c r="D8" s="84"/>
      <c r="E8" s="40"/>
    </row>
    <row r="9" spans="1:5" ht="14.25" customHeight="1">
      <c r="A9" s="62" t="s">
        <v>241</v>
      </c>
      <c r="B9" s="41" t="s">
        <v>242</v>
      </c>
      <c r="C9" s="83"/>
      <c r="D9" s="84"/>
      <c r="E9" s="40"/>
    </row>
    <row r="10" spans="1:5" ht="14.25" customHeight="1">
      <c r="A10" s="85" t="s">
        <v>87</v>
      </c>
      <c r="B10" s="86"/>
      <c r="C10" s="48"/>
      <c r="D10" s="81"/>
      <c r="E10" s="80" t="s">
        <v>87</v>
      </c>
    </row>
    <row r="11" spans="1:5" ht="42.75" customHeight="1">
      <c r="A11" s="87" t="s">
        <v>243</v>
      </c>
      <c r="B11" s="41" t="s">
        <v>33</v>
      </c>
      <c r="C11" s="88"/>
      <c r="D11" s="84"/>
      <c r="E11" s="40"/>
    </row>
    <row r="12" spans="1:5" ht="14.25" customHeight="1">
      <c r="A12" s="62"/>
      <c r="B12" s="62"/>
      <c r="C12" s="88"/>
      <c r="D12" s="84"/>
      <c r="E12" s="40"/>
    </row>
    <row r="13" spans="1:5" ht="14.25" customHeight="1">
      <c r="A13" s="62"/>
      <c r="B13" s="62"/>
      <c r="C13" s="88"/>
      <c r="D13" s="84"/>
      <c r="E13" s="40"/>
    </row>
    <row r="14" spans="1:5" ht="14.25" customHeight="1">
      <c r="A14" s="62"/>
      <c r="B14" s="62"/>
      <c r="C14" s="88"/>
      <c r="D14" s="84"/>
      <c r="E14" s="40"/>
    </row>
    <row r="65535" ht="12.75" customHeight="1"/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80"/>
  <colBreaks count="1" manualBreakCount="1">
    <brk id="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zoomScalePageLayoutView="0" workbookViewId="0" topLeftCell="A1">
      <selection activeCell="B5" sqref="B5"/>
    </sheetView>
  </sheetViews>
  <sheetFormatPr defaultColWidth="8.7109375" defaultRowHeight="14.25" customHeight="1"/>
  <cols>
    <col min="1" max="1" width="20.421875" style="1" customWidth="1"/>
    <col min="2" max="2" width="23.28125" style="1" customWidth="1"/>
    <col min="3" max="3" width="25.57421875" style="1" customWidth="1"/>
    <col min="4" max="4" width="3.421875" style="1" customWidth="1"/>
    <col min="5" max="5" width="31.421875" style="1" customWidth="1"/>
    <col min="6" max="6" width="5.00390625" style="1" customWidth="1"/>
    <col min="7" max="16384" width="8.7109375" style="1" customWidth="1"/>
  </cols>
  <sheetData>
    <row r="1" spans="1:5" ht="52.5" customHeight="1">
      <c r="A1" s="78"/>
      <c r="B1" s="17"/>
      <c r="C1" s="18"/>
      <c r="E1" s="19" t="s">
        <v>27</v>
      </c>
    </row>
    <row r="2" spans="1:5" ht="49.5" customHeight="1">
      <c r="A2" s="20" t="s">
        <v>28</v>
      </c>
      <c r="B2" s="22" t="s">
        <v>29</v>
      </c>
      <c r="C2" s="22" t="s">
        <v>30</v>
      </c>
      <c r="D2" s="23"/>
      <c r="E2" s="24" t="s">
        <v>28</v>
      </c>
    </row>
    <row r="3" spans="1:5" ht="14.25" customHeight="1">
      <c r="A3" s="25" t="s">
        <v>31</v>
      </c>
      <c r="B3" s="25"/>
      <c r="C3" s="25"/>
      <c r="D3" s="79"/>
      <c r="E3" s="80" t="s">
        <v>31</v>
      </c>
    </row>
    <row r="4" spans="1:5" ht="15.75" customHeight="1">
      <c r="A4" s="50" t="s">
        <v>233</v>
      </c>
      <c r="B4" s="64" t="s">
        <v>234</v>
      </c>
      <c r="C4" s="54"/>
      <c r="D4" s="81"/>
      <c r="E4" s="82"/>
    </row>
    <row r="5" spans="1:5" ht="14.25" customHeight="1">
      <c r="A5" s="50" t="s">
        <v>235</v>
      </c>
      <c r="B5" s="54">
        <v>70</v>
      </c>
      <c r="C5" s="54"/>
      <c r="D5" s="81"/>
      <c r="E5" s="40"/>
    </row>
    <row r="6" spans="1:5" ht="14.25" customHeight="1">
      <c r="A6" s="50" t="s">
        <v>236</v>
      </c>
      <c r="B6" s="54" t="s">
        <v>244</v>
      </c>
      <c r="C6" s="54"/>
      <c r="D6" s="81"/>
      <c r="E6" s="40"/>
    </row>
    <row r="7" spans="1:5" ht="14.25" customHeight="1">
      <c r="A7" s="62" t="s">
        <v>238</v>
      </c>
      <c r="B7" s="54" t="s">
        <v>245</v>
      </c>
      <c r="C7" s="62"/>
      <c r="D7" s="84"/>
      <c r="E7" s="40"/>
    </row>
    <row r="8" spans="1:5" ht="14.25" customHeight="1">
      <c r="A8" s="26" t="s">
        <v>87</v>
      </c>
      <c r="B8" s="89"/>
      <c r="C8" s="48"/>
      <c r="D8" s="81"/>
      <c r="E8" s="80" t="s">
        <v>87</v>
      </c>
    </row>
    <row r="9" spans="1:5" ht="32.25" customHeight="1">
      <c r="A9" s="87" t="s">
        <v>243</v>
      </c>
      <c r="B9" s="71" t="s">
        <v>33</v>
      </c>
      <c r="C9" s="88"/>
      <c r="D9" s="84"/>
      <c r="E9" s="40"/>
    </row>
    <row r="10" spans="1:5" ht="14.25" customHeight="1">
      <c r="A10" s="62"/>
      <c r="B10" s="88"/>
      <c r="C10" s="88"/>
      <c r="D10" s="84"/>
      <c r="E10" s="40"/>
    </row>
    <row r="11" spans="1:5" ht="14.25" customHeight="1">
      <c r="A11" s="62"/>
      <c r="B11" s="62"/>
      <c r="C11" s="88"/>
      <c r="D11" s="84"/>
      <c r="E11" s="40"/>
    </row>
    <row r="12" spans="1:5" ht="14.25" customHeight="1">
      <c r="A12" s="62"/>
      <c r="B12" s="62"/>
      <c r="C12" s="88"/>
      <c r="D12" s="84"/>
      <c r="E12" s="40"/>
    </row>
    <row r="65533" ht="12.75" customHeight="1"/>
    <row r="65535" ht="12.75" customHeight="1"/>
    <row r="65536" ht="12.75" customHeight="1"/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80"/>
  <colBreaks count="1" manualBreakCount="1">
    <brk id="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selection activeCell="A10" sqref="A10"/>
    </sheetView>
  </sheetViews>
  <sheetFormatPr defaultColWidth="8.7109375" defaultRowHeight="15.75" customHeight="1"/>
  <cols>
    <col min="1" max="1" width="26.28125" style="1" customWidth="1"/>
    <col min="2" max="2" width="20.7109375" style="1" customWidth="1"/>
    <col min="3" max="3" width="25.421875" style="1" customWidth="1"/>
    <col min="4" max="4" width="2.00390625" style="1" customWidth="1"/>
    <col min="5" max="5" width="28.421875" style="1" customWidth="1"/>
    <col min="6" max="16384" width="8.7109375" style="1" customWidth="1"/>
  </cols>
  <sheetData>
    <row r="1" spans="1:5" ht="52.5" customHeight="1">
      <c r="A1" s="90"/>
      <c r="B1" s="17"/>
      <c r="C1" s="9"/>
      <c r="E1" s="19" t="s">
        <v>246</v>
      </c>
    </row>
    <row r="2" spans="1:5" ht="49.5" customHeight="1">
      <c r="A2" s="91" t="s">
        <v>28</v>
      </c>
      <c r="B2" s="22" t="s">
        <v>29</v>
      </c>
      <c r="C2" s="22" t="s">
        <v>30</v>
      </c>
      <c r="E2" s="24" t="s">
        <v>28</v>
      </c>
    </row>
    <row r="3" spans="1:5" ht="15.75" customHeight="1">
      <c r="A3" s="46" t="s">
        <v>31</v>
      </c>
      <c r="B3" s="26"/>
      <c r="C3" s="26"/>
      <c r="E3" s="80" t="s">
        <v>31</v>
      </c>
    </row>
    <row r="4" spans="1:5" ht="15" customHeight="1">
      <c r="A4" s="73" t="s">
        <v>247</v>
      </c>
      <c r="B4" s="65" t="s">
        <v>248</v>
      </c>
      <c r="C4" s="31"/>
      <c r="E4" s="40"/>
    </row>
    <row r="5" spans="1:5" ht="15.75" customHeight="1">
      <c r="A5" s="73" t="s">
        <v>249</v>
      </c>
      <c r="B5" s="65" t="s">
        <v>33</v>
      </c>
      <c r="C5" s="31"/>
      <c r="E5" s="40"/>
    </row>
    <row r="6" spans="1:5" ht="15.75" customHeight="1">
      <c r="A6" s="73" t="s">
        <v>250</v>
      </c>
      <c r="B6" s="65" t="s">
        <v>251</v>
      </c>
      <c r="C6" s="31"/>
      <c r="E6" s="40"/>
    </row>
    <row r="7" spans="1:5" ht="15.75" customHeight="1">
      <c r="A7" s="73" t="s">
        <v>252</v>
      </c>
      <c r="B7" s="65" t="s">
        <v>33</v>
      </c>
      <c r="C7" s="31"/>
      <c r="E7" s="40"/>
    </row>
    <row r="8" spans="1:5" ht="15.75" customHeight="1">
      <c r="A8" s="73" t="s">
        <v>253</v>
      </c>
      <c r="B8" s="65"/>
      <c r="C8" s="31" t="s">
        <v>254</v>
      </c>
      <c r="E8" s="40"/>
    </row>
    <row r="9" spans="1:5" ht="15.75" customHeight="1">
      <c r="A9" s="73" t="s">
        <v>255</v>
      </c>
      <c r="B9" s="65"/>
      <c r="C9" s="31">
        <v>3200</v>
      </c>
      <c r="E9" s="40"/>
    </row>
    <row r="10" spans="1:5" ht="15.75" customHeight="1">
      <c r="A10" s="49" t="s">
        <v>256</v>
      </c>
      <c r="B10" s="65"/>
      <c r="C10" s="31">
        <v>2000</v>
      </c>
      <c r="E10" s="40"/>
    </row>
    <row r="11" spans="1:5" ht="15.75" customHeight="1">
      <c r="A11" s="92" t="s">
        <v>257</v>
      </c>
      <c r="B11" s="48"/>
      <c r="C11" s="93"/>
      <c r="E11" s="80" t="s">
        <v>257</v>
      </c>
    </row>
    <row r="12" spans="1:5" ht="15.75" customHeight="1">
      <c r="A12" s="49" t="s">
        <v>258</v>
      </c>
      <c r="B12" s="54" t="s">
        <v>33</v>
      </c>
      <c r="C12" s="94"/>
      <c r="E12" s="40"/>
    </row>
    <row r="13" spans="1:5" ht="15.75" customHeight="1">
      <c r="A13" s="95"/>
      <c r="B13" s="88"/>
      <c r="C13" s="41"/>
      <c r="E13" s="40"/>
    </row>
    <row r="14" spans="1:5" ht="15.75" customHeight="1">
      <c r="A14" s="95"/>
      <c r="B14" s="88"/>
      <c r="C14" s="41"/>
      <c r="E14" s="40"/>
    </row>
    <row r="15" spans="1:5" ht="15.75" customHeight="1">
      <c r="A15" s="62"/>
      <c r="B15" s="88"/>
      <c r="C15" s="41"/>
      <c r="E15" s="40"/>
    </row>
    <row r="16" spans="1:5" ht="15.75" customHeight="1">
      <c r="A16" s="62"/>
      <c r="B16" s="88"/>
      <c r="C16" s="41"/>
      <c r="E16" s="40"/>
    </row>
    <row r="17" spans="1:5" ht="15.75" customHeight="1">
      <c r="A17" s="62"/>
      <c r="B17" s="88"/>
      <c r="C17" s="88"/>
      <c r="E17" s="40"/>
    </row>
    <row r="18" spans="1:5" ht="15.75" customHeight="1">
      <c r="A18" s="62"/>
      <c r="B18" s="62"/>
      <c r="C18" s="88"/>
      <c r="E18" s="40"/>
    </row>
    <row r="19" spans="1:5" ht="15.75" customHeight="1">
      <c r="A19" s="62"/>
      <c r="B19" s="62"/>
      <c r="C19" s="88"/>
      <c r="E19" s="40"/>
    </row>
    <row r="20" spans="1:5" ht="15.75" customHeight="1">
      <c r="A20" s="62"/>
      <c r="B20" s="62"/>
      <c r="C20" s="88"/>
      <c r="E20" s="40"/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0" sqref="B10"/>
    </sheetView>
  </sheetViews>
  <sheetFormatPr defaultColWidth="8.57421875" defaultRowHeight="14.25" customHeight="1"/>
  <cols>
    <col min="1" max="1" width="28.00390625" style="15" customWidth="1"/>
    <col min="2" max="2" width="19.421875" style="15" customWidth="1"/>
    <col min="3" max="3" width="24.00390625" style="15" customWidth="1"/>
    <col min="4" max="4" width="2.421875" style="15" customWidth="1"/>
    <col min="5" max="5" width="30.00390625" style="15" customWidth="1"/>
    <col min="6" max="16384" width="8.57421875" style="15" customWidth="1"/>
  </cols>
  <sheetData>
    <row r="1" spans="1:5" ht="60.75" customHeight="1">
      <c r="A1" s="18"/>
      <c r="B1" s="17"/>
      <c r="C1" s="68"/>
      <c r="E1" s="19" t="s">
        <v>27</v>
      </c>
    </row>
    <row r="2" spans="1:5" ht="49.5" customHeight="1">
      <c r="A2" s="20" t="s">
        <v>28</v>
      </c>
      <c r="B2" s="22" t="s">
        <v>29</v>
      </c>
      <c r="C2" s="22" t="s">
        <v>30</v>
      </c>
      <c r="E2" s="24" t="s">
        <v>28</v>
      </c>
    </row>
    <row r="3" spans="1:5" ht="14.25" customHeight="1">
      <c r="A3" s="25" t="s">
        <v>31</v>
      </c>
      <c r="B3" s="26"/>
      <c r="C3" s="26"/>
      <c r="E3" s="28" t="s">
        <v>31</v>
      </c>
    </row>
    <row r="4" spans="1:5" ht="18.75" customHeight="1">
      <c r="A4" s="49" t="s">
        <v>259</v>
      </c>
      <c r="B4" s="59" t="s">
        <v>33</v>
      </c>
      <c r="C4" s="50"/>
      <c r="E4" s="33"/>
    </row>
    <row r="5" spans="1:5" ht="16.5" customHeight="1">
      <c r="A5" s="96" t="s">
        <v>260</v>
      </c>
      <c r="B5" s="59" t="s">
        <v>33</v>
      </c>
      <c r="C5" s="50"/>
      <c r="E5" s="33"/>
    </row>
    <row r="6" spans="1:5" ht="26.25" customHeight="1">
      <c r="A6" s="97" t="s">
        <v>261</v>
      </c>
      <c r="B6" s="59" t="s">
        <v>33</v>
      </c>
      <c r="C6" s="50"/>
      <c r="E6" s="33"/>
    </row>
    <row r="7" spans="1:5" ht="14.25" customHeight="1">
      <c r="A7" s="50" t="s">
        <v>262</v>
      </c>
      <c r="B7" s="59" t="s">
        <v>33</v>
      </c>
      <c r="C7" s="50"/>
      <c r="E7" s="33"/>
    </row>
    <row r="8" spans="1:5" ht="14.25" customHeight="1">
      <c r="A8" s="26" t="s">
        <v>87</v>
      </c>
      <c r="B8" s="98"/>
      <c r="C8" s="26"/>
      <c r="E8" s="28" t="s">
        <v>87</v>
      </c>
    </row>
    <row r="9" spans="1:5" ht="19.5" customHeight="1">
      <c r="A9" s="77" t="s">
        <v>263</v>
      </c>
      <c r="B9" s="59" t="s">
        <v>33</v>
      </c>
      <c r="C9" s="50"/>
      <c r="E9" s="33"/>
    </row>
    <row r="10" spans="1:5" ht="14.25" customHeight="1">
      <c r="A10" s="50" t="s">
        <v>264</v>
      </c>
      <c r="B10" s="59" t="s">
        <v>33</v>
      </c>
      <c r="C10" s="50"/>
      <c r="E10" s="33"/>
    </row>
    <row r="11" spans="1:5" ht="14.25" customHeight="1">
      <c r="A11" s="50"/>
      <c r="B11" s="99"/>
      <c r="C11" s="50"/>
      <c r="E11" s="33"/>
    </row>
    <row r="12" spans="1:5" ht="14.25" customHeight="1">
      <c r="A12" s="67"/>
      <c r="B12" s="50"/>
      <c r="C12" s="50"/>
      <c r="E12" s="33"/>
    </row>
    <row r="13" spans="1:5" ht="14.25" customHeight="1">
      <c r="A13" s="50"/>
      <c r="B13" s="50"/>
      <c r="C13" s="50"/>
      <c r="E13" s="33"/>
    </row>
    <row r="14" spans="1:5" ht="14.25" customHeight="1">
      <c r="A14" s="50"/>
      <c r="B14" s="50"/>
      <c r="C14" s="50"/>
      <c r="E14" s="33"/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0" zoomScaleNormal="70" zoomScalePageLayoutView="0" workbookViewId="0" topLeftCell="A1">
      <selection activeCell="G8" sqref="G8"/>
    </sheetView>
  </sheetViews>
  <sheetFormatPr defaultColWidth="8.57421875" defaultRowHeight="14.25" customHeight="1"/>
  <cols>
    <col min="1" max="1" width="47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65.25" customHeight="1">
      <c r="A1" s="16"/>
      <c r="B1" s="17"/>
      <c r="C1" s="18"/>
      <c r="E1" s="136" t="s">
        <v>266</v>
      </c>
    </row>
    <row r="2" spans="1:5" ht="27.75" customHeight="1">
      <c r="A2" s="104" t="s">
        <v>28</v>
      </c>
      <c r="B2" s="105" t="s">
        <v>29</v>
      </c>
      <c r="C2" s="106" t="s">
        <v>30</v>
      </c>
      <c r="D2" s="23"/>
      <c r="E2" s="137"/>
    </row>
    <row r="3" spans="1:5" ht="14.25" customHeight="1">
      <c r="A3" s="25" t="s">
        <v>31</v>
      </c>
      <c r="B3" s="26"/>
      <c r="C3" s="25"/>
      <c r="D3" s="27"/>
      <c r="E3" s="28" t="s">
        <v>31</v>
      </c>
    </row>
    <row r="4" spans="1:5" ht="33.75" customHeight="1">
      <c r="A4" s="29" t="s">
        <v>32</v>
      </c>
      <c r="B4" s="30" t="s">
        <v>33</v>
      </c>
      <c r="C4" s="31"/>
      <c r="D4" s="32"/>
      <c r="E4" s="33"/>
    </row>
    <row r="5" spans="1:5" ht="120" customHeight="1">
      <c r="A5" s="29" t="s">
        <v>34</v>
      </c>
      <c r="B5" s="30" t="s">
        <v>33</v>
      </c>
      <c r="C5" s="31"/>
      <c r="D5" s="32"/>
      <c r="E5" s="33"/>
    </row>
    <row r="6" spans="1:5" ht="27.75" customHeight="1">
      <c r="A6" s="35" t="s">
        <v>35</v>
      </c>
      <c r="B6" s="36"/>
      <c r="C6" s="37"/>
      <c r="D6" s="27"/>
      <c r="E6" s="149" t="s">
        <v>35</v>
      </c>
    </row>
    <row r="7" spans="1:5" ht="18.75" customHeight="1">
      <c r="A7" s="38" t="s">
        <v>36</v>
      </c>
      <c r="B7" s="30" t="s">
        <v>37</v>
      </c>
      <c r="C7" s="31"/>
      <c r="D7" s="32"/>
      <c r="E7" s="33"/>
    </row>
    <row r="8" spans="1:5" ht="18.75" customHeight="1">
      <c r="A8" s="38" t="s">
        <v>38</v>
      </c>
      <c r="B8" s="30" t="s">
        <v>39</v>
      </c>
      <c r="C8" s="31"/>
      <c r="D8" s="32"/>
      <c r="E8" s="33"/>
    </row>
    <row r="9" spans="1:5" ht="18" customHeight="1">
      <c r="A9" s="38" t="s">
        <v>40</v>
      </c>
      <c r="B9" s="30" t="s">
        <v>41</v>
      </c>
      <c r="C9" s="31"/>
      <c r="D9" s="32"/>
      <c r="E9" s="33"/>
    </row>
    <row r="10" spans="1:5" ht="17.25" customHeight="1">
      <c r="A10" s="38" t="s">
        <v>42</v>
      </c>
      <c r="B10" s="30" t="s">
        <v>37</v>
      </c>
      <c r="C10" s="31"/>
      <c r="D10" s="32"/>
      <c r="E10" s="33"/>
    </row>
    <row r="11" spans="1:5" ht="17.25" customHeight="1">
      <c r="A11" s="38" t="s">
        <v>43</v>
      </c>
      <c r="B11" s="30" t="s">
        <v>37</v>
      </c>
      <c r="C11" s="31"/>
      <c r="D11" s="32"/>
      <c r="E11" s="39"/>
    </row>
    <row r="12" spans="1:5" ht="21.75" customHeight="1">
      <c r="A12" s="29" t="s">
        <v>44</v>
      </c>
      <c r="B12" s="30" t="s">
        <v>37</v>
      </c>
      <c r="C12" s="31"/>
      <c r="D12" s="1"/>
      <c r="E12" s="40"/>
    </row>
    <row r="13" spans="1:5" ht="18.75" customHeight="1">
      <c r="A13" s="29" t="s">
        <v>45</v>
      </c>
      <c r="B13" s="30" t="s">
        <v>37</v>
      </c>
      <c r="C13" s="31"/>
      <c r="D13" s="1"/>
      <c r="E13" s="40"/>
    </row>
    <row r="14" spans="1:5" ht="18" customHeight="1">
      <c r="A14" s="29" t="s">
        <v>46</v>
      </c>
      <c r="B14" s="30" t="s">
        <v>37</v>
      </c>
      <c r="C14" s="31"/>
      <c r="D14" s="1"/>
      <c r="E14" s="40"/>
    </row>
    <row r="15" spans="1:5" ht="15.75" customHeight="1">
      <c r="A15" s="35" t="s">
        <v>47</v>
      </c>
      <c r="B15" s="36"/>
      <c r="C15" s="37"/>
      <c r="D15" s="27"/>
      <c r="E15" s="149" t="s">
        <v>47</v>
      </c>
    </row>
    <row r="16" spans="1:5" ht="18" customHeight="1">
      <c r="A16" s="150" t="s">
        <v>48</v>
      </c>
      <c r="B16" s="30" t="s">
        <v>33</v>
      </c>
      <c r="C16" s="41"/>
      <c r="D16" s="32"/>
      <c r="E16" s="33"/>
    </row>
    <row r="17" spans="1:5" ht="18" customHeight="1">
      <c r="A17" s="38" t="s">
        <v>49</v>
      </c>
      <c r="B17" s="30" t="s">
        <v>50</v>
      </c>
      <c r="C17" s="42"/>
      <c r="D17" s="32"/>
      <c r="E17" s="33"/>
    </row>
    <row r="18" spans="1:5" ht="16.5" customHeight="1">
      <c r="A18" s="38"/>
      <c r="B18" s="30"/>
      <c r="C18" s="31"/>
      <c r="D18" s="32"/>
      <c r="E18" s="33"/>
    </row>
    <row r="19" spans="1:5" ht="15.75" customHeight="1">
      <c r="A19" s="29"/>
      <c r="B19" s="43"/>
      <c r="C19" s="31"/>
      <c r="D19" s="32"/>
      <c r="E19" s="33"/>
    </row>
    <row r="20" spans="1:5" ht="17.25" customHeight="1">
      <c r="A20" s="29"/>
      <c r="B20" s="43"/>
      <c r="C20" s="31"/>
      <c r="D20" s="32"/>
      <c r="E20" s="33"/>
    </row>
    <row r="65513" s="15" customFormat="1" ht="12.75" customHeight="1"/>
    <row r="65514" s="15" customFormat="1" ht="12.75" customHeight="1"/>
    <row r="65515" s="15" customFormat="1" ht="12.75" customHeight="1"/>
    <row r="65516" s="15" customFormat="1" ht="12.75" customHeight="1"/>
    <row r="65517" s="15" customFormat="1" ht="12.75" customHeight="1"/>
    <row r="65518" s="15" customFormat="1" ht="12.75" customHeight="1"/>
    <row r="65519" s="15" customFormat="1" ht="12.75" customHeight="1"/>
    <row r="65520" s="15" customFormat="1" ht="12.75" customHeight="1"/>
    <row r="65521" s="15" customFormat="1" ht="12.75" customHeight="1"/>
    <row r="65522" s="15" customFormat="1" ht="12.75" customHeight="1"/>
    <row r="65523" s="15" customFormat="1" ht="12.75" customHeight="1"/>
    <row r="65524" s="15" customFormat="1" ht="12.7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  <row r="65536" s="15" customFormat="1" ht="12.75" customHeight="1"/>
  </sheetData>
  <sheetProtection password="C52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G5" sqref="G5"/>
    </sheetView>
  </sheetViews>
  <sheetFormatPr defaultColWidth="8.57421875" defaultRowHeight="14.25" customHeight="1"/>
  <cols>
    <col min="1" max="1" width="47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55.5" customHeight="1">
      <c r="A1" s="16"/>
      <c r="B1" s="17"/>
      <c r="C1" s="18"/>
      <c r="E1" s="136" t="s">
        <v>266</v>
      </c>
    </row>
    <row r="2" spans="1:5" ht="33" customHeight="1">
      <c r="A2" s="104" t="s">
        <v>28</v>
      </c>
      <c r="B2" s="105" t="s">
        <v>29</v>
      </c>
      <c r="C2" s="106" t="s">
        <v>30</v>
      </c>
      <c r="D2" s="23"/>
      <c r="E2" s="137"/>
    </row>
    <row r="3" spans="1:5" ht="14.25" customHeight="1">
      <c r="A3" s="25" t="s">
        <v>31</v>
      </c>
      <c r="B3" s="26"/>
      <c r="C3" s="25"/>
      <c r="D3" s="27"/>
      <c r="E3" s="28" t="s">
        <v>31</v>
      </c>
    </row>
    <row r="4" spans="1:5" ht="33.75" customHeight="1">
      <c r="A4" s="29" t="s">
        <v>32</v>
      </c>
      <c r="B4" s="30" t="s">
        <v>33</v>
      </c>
      <c r="C4" s="31"/>
      <c r="D4" s="32"/>
      <c r="E4" s="33"/>
    </row>
    <row r="5" spans="1:5" ht="116.25" customHeight="1">
      <c r="A5" s="29" t="s">
        <v>51</v>
      </c>
      <c r="B5" s="30" t="s">
        <v>33</v>
      </c>
      <c r="C5" s="31"/>
      <c r="D5" s="32"/>
      <c r="E5" s="33"/>
    </row>
    <row r="6" spans="1:5" ht="27" customHeight="1">
      <c r="A6" s="35" t="s">
        <v>52</v>
      </c>
      <c r="B6" s="36"/>
      <c r="C6" s="37"/>
      <c r="D6" s="27"/>
      <c r="E6" s="149" t="s">
        <v>52</v>
      </c>
    </row>
    <row r="7" spans="1:5" ht="18.75" customHeight="1">
      <c r="A7" s="38" t="s">
        <v>36</v>
      </c>
      <c r="B7" s="30" t="s">
        <v>39</v>
      </c>
      <c r="C7" s="31"/>
      <c r="D7" s="32"/>
      <c r="E7" s="33"/>
    </row>
    <row r="8" spans="1:5" ht="18.75" customHeight="1">
      <c r="A8" s="38" t="s">
        <v>38</v>
      </c>
      <c r="B8" s="30" t="s">
        <v>39</v>
      </c>
      <c r="C8" s="31"/>
      <c r="D8" s="32"/>
      <c r="E8" s="33"/>
    </row>
    <row r="9" spans="1:5" ht="18" customHeight="1">
      <c r="A9" s="38" t="s">
        <v>40</v>
      </c>
      <c r="B9" s="30" t="s">
        <v>41</v>
      </c>
      <c r="C9" s="31"/>
      <c r="D9" s="32"/>
      <c r="E9" s="33"/>
    </row>
    <row r="10" spans="1:5" ht="17.25" customHeight="1">
      <c r="A10" s="38" t="s">
        <v>42</v>
      </c>
      <c r="B10" s="30" t="s">
        <v>41</v>
      </c>
      <c r="C10" s="31"/>
      <c r="D10" s="32"/>
      <c r="E10" s="33"/>
    </row>
    <row r="11" spans="1:5" ht="17.25" customHeight="1">
      <c r="A11" s="38" t="s">
        <v>43</v>
      </c>
      <c r="B11" s="30" t="s">
        <v>41</v>
      </c>
      <c r="C11" s="31"/>
      <c r="D11" s="32"/>
      <c r="E11" s="39"/>
    </row>
    <row r="12" spans="1:5" ht="21.75" customHeight="1">
      <c r="A12" s="29" t="s">
        <v>44</v>
      </c>
      <c r="B12" s="30" t="s">
        <v>39</v>
      </c>
      <c r="C12" s="31"/>
      <c r="D12" s="1"/>
      <c r="E12" s="40"/>
    </row>
    <row r="13" spans="1:5" ht="18.75" customHeight="1">
      <c r="A13" s="29" t="s">
        <v>45</v>
      </c>
      <c r="B13" s="30" t="s">
        <v>41</v>
      </c>
      <c r="C13" s="31"/>
      <c r="D13" s="1"/>
      <c r="E13" s="40"/>
    </row>
    <row r="14" spans="1:5" ht="18" customHeight="1">
      <c r="A14" s="29" t="s">
        <v>46</v>
      </c>
      <c r="B14" s="30" t="s">
        <v>41</v>
      </c>
      <c r="C14" s="31"/>
      <c r="D14" s="1"/>
      <c r="E14" s="40"/>
    </row>
    <row r="15" spans="1:5" ht="15.75" customHeight="1">
      <c r="A15" s="35" t="s">
        <v>47</v>
      </c>
      <c r="B15" s="36"/>
      <c r="C15" s="37"/>
      <c r="D15" s="27"/>
      <c r="E15" s="149" t="s">
        <v>47</v>
      </c>
    </row>
    <row r="16" spans="1:5" ht="32.25" customHeight="1">
      <c r="A16" s="29" t="s">
        <v>53</v>
      </c>
      <c r="B16" s="30" t="s">
        <v>33</v>
      </c>
      <c r="C16" s="41"/>
      <c r="D16" s="32"/>
      <c r="E16" s="33"/>
    </row>
    <row r="17" spans="1:5" ht="18" customHeight="1">
      <c r="A17" s="38" t="s">
        <v>54</v>
      </c>
      <c r="B17" s="30" t="s">
        <v>33</v>
      </c>
      <c r="C17" s="42"/>
      <c r="D17" s="32"/>
      <c r="E17" s="33"/>
    </row>
    <row r="18" spans="1:5" ht="16.5" customHeight="1">
      <c r="A18" s="38" t="s">
        <v>55</v>
      </c>
      <c r="B18" s="30" t="s">
        <v>33</v>
      </c>
      <c r="C18" s="31"/>
      <c r="D18" s="32"/>
      <c r="E18" s="33"/>
    </row>
    <row r="19" spans="1:5" ht="15.75" customHeight="1">
      <c r="A19" s="38" t="s">
        <v>49</v>
      </c>
      <c r="B19" s="43" t="s">
        <v>50</v>
      </c>
      <c r="C19" s="31"/>
      <c r="D19" s="32"/>
      <c r="E19" s="33"/>
    </row>
    <row r="20" spans="1:5" ht="30" customHeight="1">
      <c r="A20" s="29" t="s">
        <v>56</v>
      </c>
      <c r="B20" s="43" t="s">
        <v>33</v>
      </c>
      <c r="C20" s="31"/>
      <c r="D20" s="32"/>
      <c r="E20" s="33"/>
    </row>
    <row r="21" spans="1:5" ht="30.75" customHeight="1">
      <c r="A21" s="29"/>
      <c r="B21" s="43"/>
      <c r="C21" s="31"/>
      <c r="D21" s="32"/>
      <c r="E21" s="33"/>
    </row>
    <row r="65513" s="15" customFormat="1" ht="12.75" customHeight="1"/>
    <row r="65514" s="15" customFormat="1" ht="12.75" customHeight="1"/>
    <row r="65515" s="15" customFormat="1" ht="12.75" customHeight="1"/>
    <row r="65516" s="15" customFormat="1" ht="12.75" customHeight="1"/>
    <row r="65517" s="15" customFormat="1" ht="12.75" customHeight="1"/>
    <row r="65518" s="15" customFormat="1" ht="12.75" customHeight="1"/>
    <row r="65519" s="15" customFormat="1" ht="12.75" customHeight="1"/>
    <row r="65520" s="15" customFormat="1" ht="12.75" customHeight="1"/>
    <row r="65521" s="15" customFormat="1" ht="12.75" customHeight="1"/>
    <row r="65522" s="15" customFormat="1" ht="12.75" customHeight="1"/>
    <row r="65523" s="15" customFormat="1" ht="12.75" customHeight="1"/>
    <row r="65524" s="15" customFormat="1" ht="12.7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  <row r="65536" s="15" customFormat="1" ht="12.75" customHeight="1"/>
  </sheetData>
  <sheetProtection password="C52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E27" sqref="E27"/>
    </sheetView>
  </sheetViews>
  <sheetFormatPr defaultColWidth="8.57421875" defaultRowHeight="14.25" customHeight="1"/>
  <cols>
    <col min="1" max="1" width="47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60" customHeight="1">
      <c r="A1" s="16"/>
      <c r="B1" s="17"/>
      <c r="C1" s="18"/>
      <c r="E1" s="136" t="s">
        <v>268</v>
      </c>
    </row>
    <row r="2" spans="1:5" ht="33" customHeight="1">
      <c r="A2" s="104" t="s">
        <v>28</v>
      </c>
      <c r="B2" s="105" t="s">
        <v>29</v>
      </c>
      <c r="C2" s="106" t="s">
        <v>30</v>
      </c>
      <c r="D2" s="23"/>
      <c r="E2" s="137"/>
    </row>
    <row r="3" spans="1:5" ht="14.25" customHeight="1">
      <c r="A3" s="25" t="s">
        <v>31</v>
      </c>
      <c r="B3" s="25"/>
      <c r="C3" s="25"/>
      <c r="D3" s="27"/>
      <c r="E3" s="28" t="s">
        <v>31</v>
      </c>
    </row>
    <row r="4" spans="1:5" ht="15" customHeight="1">
      <c r="A4" s="107" t="s">
        <v>57</v>
      </c>
      <c r="B4" s="132" t="s">
        <v>58</v>
      </c>
      <c r="C4" s="109"/>
      <c r="D4" s="32"/>
      <c r="E4" s="33"/>
    </row>
    <row r="5" spans="1:5" ht="18" customHeight="1">
      <c r="A5" s="107" t="s">
        <v>59</v>
      </c>
      <c r="B5" s="109" t="s">
        <v>60</v>
      </c>
      <c r="C5" s="109"/>
      <c r="D5" s="32"/>
      <c r="E5" s="33"/>
    </row>
    <row r="6" spans="1:5" ht="18" customHeight="1">
      <c r="A6" s="107" t="s">
        <v>61</v>
      </c>
      <c r="B6" s="109">
        <v>20</v>
      </c>
      <c r="C6" s="109"/>
      <c r="D6" s="32"/>
      <c r="E6" s="33"/>
    </row>
    <row r="7" spans="1:5" ht="18" customHeight="1">
      <c r="A7" s="152" t="s">
        <v>62</v>
      </c>
      <c r="B7" s="153"/>
      <c r="C7" s="153" t="s">
        <v>63</v>
      </c>
      <c r="D7" s="32"/>
      <c r="E7" s="33"/>
    </row>
    <row r="8" spans="1:5" ht="18" customHeight="1">
      <c r="A8" s="108" t="s">
        <v>64</v>
      </c>
      <c r="B8" s="110"/>
      <c r="C8" s="110"/>
      <c r="D8" s="32"/>
      <c r="E8" s="151" t="s">
        <v>64</v>
      </c>
    </row>
    <row r="9" spans="1:5" ht="18" customHeight="1">
      <c r="A9" s="107" t="s">
        <v>65</v>
      </c>
      <c r="B9" s="109" t="s">
        <v>66</v>
      </c>
      <c r="C9" s="109"/>
      <c r="D9" s="32"/>
      <c r="E9" s="33"/>
    </row>
    <row r="10" spans="1:5" ht="18" customHeight="1">
      <c r="A10" s="107" t="s">
        <v>67</v>
      </c>
      <c r="B10" s="153"/>
      <c r="C10" s="109">
        <v>269</v>
      </c>
      <c r="D10" s="32"/>
      <c r="E10" s="33"/>
    </row>
    <row r="11" spans="1:5" ht="18" customHeight="1">
      <c r="A11" s="107" t="s">
        <v>68</v>
      </c>
      <c r="B11" s="153"/>
      <c r="C11" s="109">
        <v>269</v>
      </c>
      <c r="D11" s="32"/>
      <c r="E11" s="33"/>
    </row>
    <row r="12" spans="1:5" ht="18" customHeight="1">
      <c r="A12" s="107" t="s">
        <v>69</v>
      </c>
      <c r="B12" s="109" t="s">
        <v>70</v>
      </c>
      <c r="C12" s="109"/>
      <c r="D12" s="32"/>
      <c r="E12" s="33"/>
    </row>
    <row r="13" spans="1:5" ht="18" customHeight="1">
      <c r="A13" s="107" t="s">
        <v>71</v>
      </c>
      <c r="B13" s="109"/>
      <c r="C13" s="109">
        <v>512</v>
      </c>
      <c r="D13" s="32"/>
      <c r="E13" s="33"/>
    </row>
    <row r="14" spans="1:5" ht="18" customHeight="1">
      <c r="A14" s="107" t="s">
        <v>72</v>
      </c>
      <c r="B14" s="109"/>
      <c r="C14" s="109" t="s">
        <v>73</v>
      </c>
      <c r="D14" s="32"/>
      <c r="E14" s="33"/>
    </row>
    <row r="15" spans="1:5" ht="18" customHeight="1">
      <c r="A15" s="107" t="s">
        <v>74</v>
      </c>
      <c r="B15" s="109"/>
      <c r="C15" s="109" t="s">
        <v>75</v>
      </c>
      <c r="D15" s="32"/>
      <c r="E15" s="33"/>
    </row>
    <row r="16" spans="1:5" ht="18" customHeight="1">
      <c r="A16" s="108" t="s">
        <v>76</v>
      </c>
      <c r="B16" s="110"/>
      <c r="C16" s="111"/>
      <c r="D16" s="32"/>
      <c r="E16" s="151" t="s">
        <v>76</v>
      </c>
    </row>
    <row r="17" spans="1:5" ht="18" customHeight="1">
      <c r="A17" s="107" t="s">
        <v>77</v>
      </c>
      <c r="B17" s="109"/>
      <c r="C17" s="109" t="s">
        <v>78</v>
      </c>
      <c r="D17" s="32"/>
      <c r="E17" s="33"/>
    </row>
    <row r="18" spans="1:5" ht="17.25" customHeight="1">
      <c r="A18" s="107" t="s">
        <v>79</v>
      </c>
      <c r="B18" s="109"/>
      <c r="C18" s="109" t="s">
        <v>80</v>
      </c>
      <c r="D18" s="32"/>
      <c r="E18" s="33"/>
    </row>
    <row r="65510" s="15" customFormat="1" ht="12.75" customHeight="1"/>
    <row r="65511" s="15" customFormat="1" ht="12.75" customHeight="1"/>
    <row r="65512" s="15" customFormat="1" ht="12.75" customHeight="1"/>
    <row r="65513" s="15" customFormat="1" ht="12.75" customHeight="1"/>
    <row r="65514" s="15" customFormat="1" ht="12.75" customHeight="1"/>
    <row r="65515" s="15" customFormat="1" ht="12.75" customHeight="1"/>
    <row r="65516" s="15" customFormat="1" ht="12.75" customHeight="1"/>
    <row r="65517" s="15" customFormat="1" ht="12.75" customHeight="1"/>
    <row r="65518" s="15" customFormat="1" ht="12.75" customHeight="1"/>
    <row r="65519" s="15" customFormat="1" ht="12.75" customHeight="1"/>
    <row r="65520" s="15" customFormat="1" ht="12.75" customHeight="1"/>
    <row r="65521" s="15" customFormat="1" ht="12.75" customHeight="1"/>
    <row r="65522" s="15" customFormat="1" ht="12.75" customHeight="1"/>
    <row r="65523" s="15" customFormat="1" ht="12.75" customHeight="1"/>
    <row r="65524" s="15" customFormat="1" ht="12.7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  <row r="65536" s="15" customFormat="1" ht="12.75" customHeight="1"/>
  </sheetData>
  <sheetProtection password="C52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C30" sqref="C30"/>
    </sheetView>
  </sheetViews>
  <sheetFormatPr defaultColWidth="8.57421875" defaultRowHeight="14.25" customHeight="1"/>
  <cols>
    <col min="1" max="1" width="47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37.5" customHeight="1">
      <c r="A1" s="16"/>
      <c r="B1" s="17"/>
      <c r="C1" s="18"/>
      <c r="E1" s="136" t="s">
        <v>268</v>
      </c>
    </row>
    <row r="2" spans="1:5" ht="33.75" customHeight="1">
      <c r="A2" s="104" t="s">
        <v>28</v>
      </c>
      <c r="B2" s="105" t="s">
        <v>29</v>
      </c>
      <c r="C2" s="106" t="s">
        <v>30</v>
      </c>
      <c r="D2" s="23"/>
      <c r="E2" s="137"/>
    </row>
    <row r="3" spans="1:5" ht="15.75" customHeight="1">
      <c r="A3" s="26" t="s">
        <v>81</v>
      </c>
      <c r="B3" s="48"/>
      <c r="C3" s="26"/>
      <c r="E3" s="28" t="s">
        <v>81</v>
      </c>
    </row>
    <row r="4" spans="1:5" ht="15" customHeight="1">
      <c r="A4" s="49" t="s">
        <v>82</v>
      </c>
      <c r="B4" s="126">
        <v>56</v>
      </c>
      <c r="C4" s="127"/>
      <c r="E4" s="33"/>
    </row>
    <row r="5" spans="1:5" ht="18" customHeight="1">
      <c r="A5" s="123" t="s">
        <v>83</v>
      </c>
      <c r="B5" s="109">
        <v>4</v>
      </c>
      <c r="C5" s="118"/>
      <c r="E5" s="33"/>
    </row>
    <row r="6" spans="1:5" ht="18" customHeight="1">
      <c r="A6" s="123" t="s">
        <v>84</v>
      </c>
      <c r="B6" s="132" t="s">
        <v>85</v>
      </c>
      <c r="C6" s="119"/>
      <c r="E6" s="33"/>
    </row>
    <row r="7" spans="1:5" ht="18" customHeight="1">
      <c r="A7" s="123" t="s">
        <v>86</v>
      </c>
      <c r="B7" s="132" t="s">
        <v>85</v>
      </c>
      <c r="C7" s="119"/>
      <c r="E7" s="33"/>
    </row>
    <row r="8" spans="1:5" ht="18" customHeight="1">
      <c r="A8" s="124" t="s">
        <v>87</v>
      </c>
      <c r="B8" s="130"/>
      <c r="C8" s="131"/>
      <c r="E8" s="52" t="s">
        <v>87</v>
      </c>
    </row>
    <row r="9" spans="1:5" ht="18" customHeight="1">
      <c r="A9" s="154" t="s">
        <v>88</v>
      </c>
      <c r="B9" s="132" t="s">
        <v>33</v>
      </c>
      <c r="C9" s="133"/>
      <c r="D9" s="56"/>
      <c r="E9" s="57"/>
    </row>
    <row r="10" spans="1:5" ht="30.75" customHeight="1">
      <c r="A10" s="125" t="s">
        <v>89</v>
      </c>
      <c r="B10" s="132" t="s">
        <v>33</v>
      </c>
      <c r="C10" s="133"/>
      <c r="D10" s="56"/>
      <c r="E10" s="57"/>
    </row>
    <row r="11" spans="1:5" ht="18" customHeight="1">
      <c r="A11" s="125" t="s">
        <v>90</v>
      </c>
      <c r="B11" s="132" t="s">
        <v>33</v>
      </c>
      <c r="C11" s="133"/>
      <c r="D11" s="56"/>
      <c r="E11" s="57"/>
    </row>
    <row r="12" spans="1:5" ht="18" customHeight="1">
      <c r="A12" s="29"/>
      <c r="B12" s="128"/>
      <c r="C12" s="129"/>
      <c r="D12" s="32"/>
      <c r="E12" s="33"/>
    </row>
    <row r="13" spans="1:5" ht="18" customHeight="1">
      <c r="A13" s="29"/>
      <c r="B13" s="30"/>
      <c r="C13" s="31"/>
      <c r="D13" s="32"/>
      <c r="E13" s="33"/>
    </row>
    <row r="14" spans="1:5" ht="18" customHeight="1">
      <c r="A14" s="29"/>
      <c r="B14" s="30"/>
      <c r="C14" s="31"/>
      <c r="D14" s="32"/>
      <c r="E14" s="33"/>
    </row>
    <row r="15" spans="1:5" ht="18" customHeight="1">
      <c r="A15" s="29"/>
      <c r="B15" s="30"/>
      <c r="C15" s="31"/>
      <c r="D15" s="32"/>
      <c r="E15" s="33"/>
    </row>
    <row r="16" spans="1:5" ht="18" customHeight="1">
      <c r="A16" s="29"/>
      <c r="B16" s="30"/>
      <c r="C16" s="31"/>
      <c r="D16" s="32"/>
      <c r="E16" s="33"/>
    </row>
    <row r="17" spans="1:5" ht="18" customHeight="1">
      <c r="A17" s="29"/>
      <c r="B17" s="30"/>
      <c r="C17" s="31"/>
      <c r="D17" s="32"/>
      <c r="E17" s="33"/>
    </row>
    <row r="18" spans="1:5" ht="17.25" customHeight="1">
      <c r="A18" s="29"/>
      <c r="B18" s="30"/>
      <c r="C18" s="31"/>
      <c r="D18" s="32"/>
      <c r="E18" s="33"/>
    </row>
    <row r="65510" s="15" customFormat="1" ht="12.75" customHeight="1"/>
    <row r="65511" s="15" customFormat="1" ht="12.75" customHeight="1"/>
    <row r="65512" s="15" customFormat="1" ht="12.75" customHeight="1"/>
    <row r="65513" s="15" customFormat="1" ht="12.75" customHeight="1"/>
    <row r="65514" s="15" customFormat="1" ht="12.75" customHeight="1"/>
    <row r="65515" s="15" customFormat="1" ht="12.75" customHeight="1"/>
    <row r="65516" s="15" customFormat="1" ht="12.75" customHeight="1"/>
    <row r="65517" s="15" customFormat="1" ht="12.75" customHeight="1"/>
    <row r="65518" s="15" customFormat="1" ht="12.75" customHeight="1"/>
    <row r="65519" s="15" customFormat="1" ht="12.75" customHeight="1"/>
    <row r="65520" s="15" customFormat="1" ht="12.75" customHeight="1"/>
    <row r="65521" s="15" customFormat="1" ht="12.75" customHeight="1"/>
    <row r="65522" s="15" customFormat="1" ht="12.75" customHeight="1"/>
    <row r="65523" s="15" customFormat="1" ht="12.75" customHeight="1"/>
    <row r="65524" s="15" customFormat="1" ht="12.7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  <row r="65536" s="15" customFormat="1" ht="12.75" customHeight="1"/>
  </sheetData>
  <sheetProtection password="C52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="70" zoomScaleNormal="70" zoomScalePageLayoutView="0" workbookViewId="0" topLeftCell="A1">
      <selection activeCell="H8" sqref="H8"/>
    </sheetView>
  </sheetViews>
  <sheetFormatPr defaultColWidth="8.57421875" defaultRowHeight="14.25" customHeight="1"/>
  <cols>
    <col min="1" max="1" width="47.28125" style="15" customWidth="1"/>
    <col min="2" max="2" width="21.00390625" style="15" customWidth="1"/>
    <col min="3" max="3" width="23.851562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45" customHeight="1">
      <c r="A1" s="16"/>
      <c r="B1" s="17"/>
      <c r="C1" s="18"/>
      <c r="E1" s="136" t="s">
        <v>268</v>
      </c>
    </row>
    <row r="2" spans="1:5" ht="30" customHeight="1">
      <c r="A2" s="104" t="s">
        <v>28</v>
      </c>
      <c r="B2" s="105" t="s">
        <v>29</v>
      </c>
      <c r="C2" s="106" t="s">
        <v>30</v>
      </c>
      <c r="D2" s="23"/>
      <c r="E2" s="137"/>
    </row>
    <row r="3" spans="1:5" ht="14.25" customHeight="1">
      <c r="A3" s="25" t="s">
        <v>31</v>
      </c>
      <c r="B3" s="26"/>
      <c r="C3" s="25"/>
      <c r="D3" s="27"/>
      <c r="E3" s="28" t="s">
        <v>31</v>
      </c>
    </row>
    <row r="4" spans="1:5" ht="43.5" customHeight="1">
      <c r="A4" s="29" t="s">
        <v>91</v>
      </c>
      <c r="B4" s="30" t="s">
        <v>92</v>
      </c>
      <c r="C4" s="31"/>
      <c r="D4" s="32"/>
      <c r="E4" s="33"/>
    </row>
    <row r="5" spans="1:5" ht="27.75" customHeight="1">
      <c r="A5" s="29" t="s">
        <v>93</v>
      </c>
      <c r="B5" s="58" t="s">
        <v>267</v>
      </c>
      <c r="C5" s="31"/>
      <c r="D5" s="32"/>
      <c r="E5" s="33"/>
    </row>
    <row r="6" spans="1:5" ht="18" customHeight="1">
      <c r="A6" s="29" t="s">
        <v>94</v>
      </c>
      <c r="B6" s="58" t="s">
        <v>95</v>
      </c>
      <c r="C6" s="31"/>
      <c r="D6" s="32"/>
      <c r="E6" s="33"/>
    </row>
    <row r="7" spans="1:5" ht="18" customHeight="1">
      <c r="A7" s="29" t="s">
        <v>96</v>
      </c>
      <c r="B7" s="58">
        <v>1</v>
      </c>
      <c r="C7" s="31"/>
      <c r="D7" s="32"/>
      <c r="E7" s="33"/>
    </row>
    <row r="8" spans="1:5" ht="31.5" customHeight="1">
      <c r="A8" s="29" t="s">
        <v>97</v>
      </c>
      <c r="B8" s="58">
        <v>1</v>
      </c>
      <c r="C8" s="31"/>
      <c r="D8" s="32"/>
      <c r="E8" s="33"/>
    </row>
    <row r="9" spans="1:5" ht="18" customHeight="1">
      <c r="A9" s="29" t="s">
        <v>98</v>
      </c>
      <c r="B9" s="58">
        <v>1</v>
      </c>
      <c r="C9" s="31"/>
      <c r="D9" s="32"/>
      <c r="E9" s="33"/>
    </row>
    <row r="10" spans="1:5" ht="18" customHeight="1">
      <c r="A10" s="29" t="s">
        <v>99</v>
      </c>
      <c r="B10" s="29"/>
      <c r="C10" s="113" t="s">
        <v>100</v>
      </c>
      <c r="D10" s="32"/>
      <c r="E10" s="33"/>
    </row>
    <row r="11" spans="1:5" ht="14.25">
      <c r="A11" s="29" t="s">
        <v>101</v>
      </c>
      <c r="B11" s="30" t="s">
        <v>102</v>
      </c>
      <c r="C11" s="155"/>
      <c r="D11" s="32"/>
      <c r="E11" s="33"/>
    </row>
    <row r="12" spans="1:5" ht="18" customHeight="1">
      <c r="A12" s="29" t="s">
        <v>103</v>
      </c>
      <c r="B12" s="112" t="s">
        <v>104</v>
      </c>
      <c r="C12" s="155"/>
      <c r="D12" s="32"/>
      <c r="E12" s="33"/>
    </row>
    <row r="13" spans="1:5" ht="18" customHeight="1">
      <c r="A13" s="156" t="s">
        <v>105</v>
      </c>
      <c r="B13" s="29"/>
      <c r="C13" s="114">
        <v>360</v>
      </c>
      <c r="D13" s="32"/>
      <c r="E13" s="33"/>
    </row>
    <row r="14" spans="1:5" ht="18" customHeight="1">
      <c r="A14" s="29" t="s">
        <v>106</v>
      </c>
      <c r="B14" s="29"/>
      <c r="C14" s="59">
        <v>180</v>
      </c>
      <c r="D14" s="32"/>
      <c r="E14" s="33"/>
    </row>
    <row r="15" spans="1:5" ht="18" customHeight="1">
      <c r="A15" s="156" t="s">
        <v>107</v>
      </c>
      <c r="B15" s="58"/>
      <c r="C15" s="31">
        <v>44</v>
      </c>
      <c r="D15" s="32"/>
      <c r="E15" s="33"/>
    </row>
    <row r="16" spans="1:5" ht="18" customHeight="1">
      <c r="A16" s="29" t="s">
        <v>108</v>
      </c>
      <c r="B16" s="58"/>
      <c r="C16" s="31" t="s">
        <v>109</v>
      </c>
      <c r="D16" s="32"/>
      <c r="E16" s="33"/>
    </row>
    <row r="17" spans="1:5" ht="18" customHeight="1">
      <c r="A17" s="29" t="s">
        <v>62</v>
      </c>
      <c r="B17" s="58"/>
      <c r="C17" s="31" t="s">
        <v>110</v>
      </c>
      <c r="D17" s="32"/>
      <c r="E17" s="33"/>
    </row>
    <row r="18" spans="1:5" ht="18" customHeight="1">
      <c r="A18" s="29" t="s">
        <v>111</v>
      </c>
      <c r="B18" s="30" t="s">
        <v>33</v>
      </c>
      <c r="C18" s="31"/>
      <c r="D18" s="32"/>
      <c r="E18" s="33"/>
    </row>
    <row r="19" spans="1:5" ht="17.25" customHeight="1">
      <c r="A19" s="29" t="s">
        <v>112</v>
      </c>
      <c r="B19" s="30" t="s">
        <v>33</v>
      </c>
      <c r="C19" s="31"/>
      <c r="D19" s="32"/>
      <c r="E19" s="33"/>
    </row>
    <row r="65511" s="15" customFormat="1" ht="12.75" customHeight="1"/>
    <row r="65512" s="15" customFormat="1" ht="12.75" customHeight="1"/>
    <row r="65513" s="15" customFormat="1" ht="12.75" customHeight="1"/>
    <row r="65514" s="15" customFormat="1" ht="12.75" customHeight="1"/>
    <row r="65515" s="15" customFormat="1" ht="12.75" customHeight="1"/>
    <row r="65516" s="15" customFormat="1" ht="12.75" customHeight="1"/>
    <row r="65517" s="15" customFormat="1" ht="12.75" customHeight="1"/>
    <row r="65518" s="15" customFormat="1" ht="12.75" customHeight="1"/>
    <row r="65519" s="15" customFormat="1" ht="12.75" customHeight="1"/>
    <row r="65520" s="15" customFormat="1" ht="12.75" customHeight="1"/>
    <row r="65521" s="15" customFormat="1" ht="12.75" customHeight="1"/>
    <row r="65522" s="15" customFormat="1" ht="12.75" customHeight="1"/>
    <row r="65523" s="15" customFormat="1" ht="12.75" customHeight="1"/>
    <row r="65524" s="15" customFormat="1" ht="12.7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  <row r="65536" s="15" customFormat="1" ht="12.75" customHeight="1"/>
  </sheetData>
  <sheetProtection password="C52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="70" zoomScaleNormal="70" zoomScalePageLayoutView="0" workbookViewId="0" topLeftCell="A1">
      <selection activeCell="K15" sqref="K15"/>
    </sheetView>
  </sheetViews>
  <sheetFormatPr defaultColWidth="8.57421875" defaultRowHeight="14.25" customHeight="1"/>
  <cols>
    <col min="1" max="1" width="47.28125" style="15" customWidth="1"/>
    <col min="2" max="2" width="22.00390625" style="15" customWidth="1"/>
    <col min="3" max="3" width="20.2812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40.5" customHeight="1">
      <c r="A1" s="16"/>
      <c r="B1" s="17"/>
      <c r="C1" s="18"/>
      <c r="E1" s="136" t="s">
        <v>268</v>
      </c>
    </row>
    <row r="2" spans="1:5" ht="30" customHeight="1">
      <c r="A2" s="104" t="s">
        <v>28</v>
      </c>
      <c r="B2" s="105" t="s">
        <v>29</v>
      </c>
      <c r="C2" s="106" t="s">
        <v>30</v>
      </c>
      <c r="D2" s="23"/>
      <c r="E2" s="137"/>
    </row>
    <row r="3" spans="1:5" ht="14.25" customHeight="1">
      <c r="A3" s="26" t="s">
        <v>81</v>
      </c>
      <c r="B3" s="115"/>
      <c r="C3" s="25"/>
      <c r="E3" s="28" t="s">
        <v>81</v>
      </c>
    </row>
    <row r="4" spans="1:5" ht="36" customHeight="1">
      <c r="A4" s="107" t="s">
        <v>91</v>
      </c>
      <c r="B4" s="109" t="s">
        <v>113</v>
      </c>
      <c r="C4" s="109"/>
      <c r="E4" s="33"/>
    </row>
    <row r="5" spans="1:5" ht="33.75" customHeight="1">
      <c r="A5" s="107" t="s">
        <v>93</v>
      </c>
      <c r="B5" s="109" t="s">
        <v>267</v>
      </c>
      <c r="C5" s="118"/>
      <c r="E5" s="33"/>
    </row>
    <row r="6" spans="1:5" ht="18" customHeight="1">
      <c r="A6" s="107" t="s">
        <v>96</v>
      </c>
      <c r="B6" s="109">
        <v>1</v>
      </c>
      <c r="C6" s="119"/>
      <c r="E6" s="33"/>
    </row>
    <row r="7" spans="1:5" ht="34.5" customHeight="1">
      <c r="A7" s="29" t="s">
        <v>97</v>
      </c>
      <c r="B7" s="116">
        <v>1</v>
      </c>
      <c r="C7" s="117"/>
      <c r="D7" s="56"/>
      <c r="E7" s="57"/>
    </row>
    <row r="8" spans="1:5" ht="18" customHeight="1">
      <c r="A8" s="29" t="s">
        <v>98</v>
      </c>
      <c r="B8" s="58">
        <v>1</v>
      </c>
      <c r="C8" s="55"/>
      <c r="D8" s="56"/>
      <c r="E8" s="57"/>
    </row>
    <row r="9" spans="1:5" ht="20.25" customHeight="1">
      <c r="A9" s="29" t="s">
        <v>99</v>
      </c>
      <c r="B9" s="120"/>
      <c r="C9" s="113" t="s">
        <v>114</v>
      </c>
      <c r="D9" s="56"/>
      <c r="E9" s="57"/>
    </row>
    <row r="10" spans="1:5" ht="14.25">
      <c r="A10" s="107" t="s">
        <v>101</v>
      </c>
      <c r="B10" s="109" t="s">
        <v>115</v>
      </c>
      <c r="C10" s="155"/>
      <c r="D10" s="56"/>
      <c r="E10" s="57"/>
    </row>
    <row r="11" spans="1:5" ht="18" customHeight="1">
      <c r="A11" s="107" t="s">
        <v>103</v>
      </c>
      <c r="B11" s="157" t="s">
        <v>116</v>
      </c>
      <c r="C11" s="155"/>
      <c r="D11" s="32"/>
      <c r="E11" s="33"/>
    </row>
    <row r="12" spans="1:5" ht="18" customHeight="1">
      <c r="A12" s="156" t="s">
        <v>105</v>
      </c>
      <c r="B12" s="122"/>
      <c r="C12" s="132">
        <v>360</v>
      </c>
      <c r="D12" s="32"/>
      <c r="E12" s="33"/>
    </row>
    <row r="13" spans="1:5" ht="18" customHeight="1">
      <c r="A13" s="29" t="s">
        <v>106</v>
      </c>
      <c r="B13" s="121"/>
      <c r="C13" s="114">
        <v>180</v>
      </c>
      <c r="D13" s="32"/>
      <c r="E13" s="33"/>
    </row>
    <row r="14" spans="1:5" ht="18" customHeight="1">
      <c r="A14" s="156" t="s">
        <v>117</v>
      </c>
      <c r="B14" s="58"/>
      <c r="C14" s="31">
        <v>50</v>
      </c>
      <c r="D14" s="32"/>
      <c r="E14" s="33"/>
    </row>
    <row r="15" spans="1:5" ht="18" customHeight="1">
      <c r="A15" s="29" t="s">
        <v>118</v>
      </c>
      <c r="B15" s="58"/>
      <c r="C15" s="31" t="s">
        <v>119</v>
      </c>
      <c r="D15" s="32"/>
      <c r="E15" s="33"/>
    </row>
    <row r="16" spans="1:5" ht="18" customHeight="1">
      <c r="A16" s="29" t="s">
        <v>120</v>
      </c>
      <c r="B16" s="58"/>
      <c r="C16" s="31">
        <v>50</v>
      </c>
      <c r="D16" s="32"/>
      <c r="E16" s="33"/>
    </row>
    <row r="17" spans="1:5" ht="18" customHeight="1">
      <c r="A17" s="29" t="s">
        <v>121</v>
      </c>
      <c r="B17" s="58"/>
      <c r="C17" s="31">
        <v>35</v>
      </c>
      <c r="D17" s="32"/>
      <c r="E17" s="33"/>
    </row>
    <row r="18" spans="1:5" ht="35.25" customHeight="1">
      <c r="A18" s="29" t="s">
        <v>122</v>
      </c>
      <c r="B18" s="30" t="s">
        <v>33</v>
      </c>
      <c r="C18" s="31"/>
      <c r="D18" s="32"/>
      <c r="E18" s="33"/>
    </row>
    <row r="19" spans="1:5" ht="17.25" customHeight="1">
      <c r="A19" s="29" t="s">
        <v>123</v>
      </c>
      <c r="B19" s="30" t="s">
        <v>33</v>
      </c>
      <c r="C19" s="31"/>
      <c r="D19" s="32"/>
      <c r="E19" s="33"/>
    </row>
    <row r="20" spans="1:5" ht="17.25" customHeight="1">
      <c r="A20" s="29" t="s">
        <v>124</v>
      </c>
      <c r="B20" s="30" t="s">
        <v>33</v>
      </c>
      <c r="C20" s="31"/>
      <c r="D20" s="32"/>
      <c r="E20" s="33"/>
    </row>
    <row r="21" spans="1:5" ht="17.25" customHeight="1">
      <c r="A21" s="29"/>
      <c r="B21" s="30"/>
      <c r="C21" s="31"/>
      <c r="D21" s="32"/>
      <c r="E21" s="33"/>
    </row>
    <row r="65513" s="15" customFormat="1" ht="12.75" customHeight="1"/>
    <row r="65514" s="15" customFormat="1" ht="12.75" customHeight="1"/>
    <row r="65515" s="15" customFormat="1" ht="12.75" customHeight="1"/>
    <row r="65516" s="15" customFormat="1" ht="12.75" customHeight="1"/>
    <row r="65517" s="15" customFormat="1" ht="12.75" customHeight="1"/>
    <row r="65518" s="15" customFormat="1" ht="12.75" customHeight="1"/>
    <row r="65519" s="15" customFormat="1" ht="12.75" customHeight="1"/>
    <row r="65520" s="15" customFormat="1" ht="12.75" customHeight="1"/>
    <row r="65521" s="15" customFormat="1" ht="12.75" customHeight="1"/>
    <row r="65522" s="15" customFormat="1" ht="12.75" customHeight="1"/>
    <row r="65523" s="15" customFormat="1" ht="12.75" customHeight="1"/>
    <row r="65524" s="15" customFormat="1" ht="12.75" customHeight="1"/>
    <row r="65525" s="15" customFormat="1" ht="12.75" customHeight="1"/>
    <row r="65526" s="15" customFormat="1" ht="12.75" customHeight="1"/>
    <row r="65527" s="15" customFormat="1" ht="12.75" customHeight="1"/>
    <row r="65528" s="15" customFormat="1" ht="12.75" customHeight="1"/>
    <row r="65529" s="15" customFormat="1" ht="12.75" customHeight="1"/>
    <row r="65530" s="15" customFormat="1" ht="12.75" customHeight="1"/>
    <row r="65531" s="15" customFormat="1" ht="12.75" customHeight="1"/>
    <row r="65532" s="15" customFormat="1" ht="12.75" customHeight="1"/>
    <row r="65533" s="15" customFormat="1" ht="12.75" customHeight="1"/>
    <row r="65534" s="15" customFormat="1" ht="12.75" customHeight="1"/>
    <row r="65535" s="15" customFormat="1" ht="12.75" customHeight="1"/>
    <row r="65536" s="15" customFormat="1" ht="12.75" customHeight="1"/>
  </sheetData>
  <sheetProtection password="C525" sheet="1" objects="1" scenarios="1" formatCells="0" formatColumns="0" formatRows="0"/>
  <mergeCells count="1">
    <mergeCell ref="E1:E2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8" sqref="B18"/>
    </sheetView>
  </sheetViews>
  <sheetFormatPr defaultColWidth="8.57421875" defaultRowHeight="14.25" customHeight="1"/>
  <cols>
    <col min="1" max="1" width="47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12.75" customHeight="1">
      <c r="A1" s="16"/>
      <c r="B1" s="17"/>
      <c r="C1" s="18"/>
      <c r="E1" s="19" t="s">
        <v>27</v>
      </c>
    </row>
    <row r="2" spans="1:5" ht="43.5" customHeight="1">
      <c r="A2" s="20" t="s">
        <v>28</v>
      </c>
      <c r="B2" s="21" t="s">
        <v>29</v>
      </c>
      <c r="C2" s="22" t="s">
        <v>30</v>
      </c>
      <c r="D2" s="23"/>
      <c r="E2" s="24" t="s">
        <v>28</v>
      </c>
    </row>
    <row r="3" spans="1:5" ht="14.25" customHeight="1">
      <c r="A3" s="25" t="s">
        <v>31</v>
      </c>
      <c r="B3" s="26"/>
      <c r="C3" s="25"/>
      <c r="D3" s="27"/>
      <c r="E3" s="28" t="s">
        <v>31</v>
      </c>
    </row>
    <row r="4" spans="1:5" ht="15" customHeight="1">
      <c r="A4" s="29" t="s">
        <v>125</v>
      </c>
      <c r="B4" s="30" t="s">
        <v>126</v>
      </c>
      <c r="C4" s="31"/>
      <c r="D4" s="32"/>
      <c r="E4" s="33"/>
    </row>
    <row r="5" spans="1:5" ht="18" customHeight="1">
      <c r="A5" s="29" t="s">
        <v>127</v>
      </c>
      <c r="B5" s="30" t="s">
        <v>128</v>
      </c>
      <c r="C5" s="31"/>
      <c r="D5" s="32"/>
      <c r="E5" s="33"/>
    </row>
    <row r="6" spans="1:5" ht="18" customHeight="1">
      <c r="A6" s="29" t="s">
        <v>129</v>
      </c>
      <c r="B6" s="30" t="s">
        <v>130</v>
      </c>
      <c r="C6" s="31"/>
      <c r="D6" s="32"/>
      <c r="E6" s="33"/>
    </row>
    <row r="7" spans="1:5" ht="18" customHeight="1">
      <c r="A7" s="29" t="s">
        <v>131</v>
      </c>
      <c r="B7" s="30" t="s">
        <v>128</v>
      </c>
      <c r="C7" s="31"/>
      <c r="D7" s="32"/>
      <c r="E7" s="33"/>
    </row>
    <row r="8" spans="1:5" ht="18" customHeight="1">
      <c r="A8" s="29" t="s">
        <v>132</v>
      </c>
      <c r="B8" s="30" t="s">
        <v>130</v>
      </c>
      <c r="C8" s="31"/>
      <c r="D8" s="32"/>
      <c r="E8" s="33"/>
    </row>
    <row r="9" spans="1:5" ht="18" customHeight="1">
      <c r="A9" s="29"/>
      <c r="B9" s="30"/>
      <c r="C9" s="31"/>
      <c r="D9" s="32"/>
      <c r="E9" s="33"/>
    </row>
    <row r="10" spans="1:5" ht="18" customHeight="1">
      <c r="A10" s="35" t="s">
        <v>133</v>
      </c>
      <c r="B10" s="36"/>
      <c r="C10" s="36"/>
      <c r="D10" s="32"/>
      <c r="E10" s="35" t="s">
        <v>133</v>
      </c>
    </row>
    <row r="11" spans="1:5" ht="18" customHeight="1">
      <c r="A11" s="29" t="s">
        <v>134</v>
      </c>
      <c r="B11" s="30" t="s">
        <v>33</v>
      </c>
      <c r="C11" s="31"/>
      <c r="D11" s="32"/>
      <c r="E11" s="33"/>
    </row>
    <row r="12" spans="1:5" ht="18" customHeight="1">
      <c r="A12" s="29" t="s">
        <v>135</v>
      </c>
      <c r="B12" s="30" t="s">
        <v>33</v>
      </c>
      <c r="C12" s="31"/>
      <c r="D12" s="32"/>
      <c r="E12" s="33"/>
    </row>
    <row r="13" spans="1:5" ht="18" customHeight="1">
      <c r="A13" s="29" t="s">
        <v>136</v>
      </c>
      <c r="B13" s="30" t="s">
        <v>33</v>
      </c>
      <c r="C13" s="31"/>
      <c r="D13" s="32"/>
      <c r="E13" s="33"/>
    </row>
    <row r="14" spans="1:5" ht="18" customHeight="1">
      <c r="A14" s="29" t="s">
        <v>137</v>
      </c>
      <c r="B14" s="30" t="s">
        <v>33</v>
      </c>
      <c r="C14" s="31"/>
      <c r="D14" s="32"/>
      <c r="E14" s="33"/>
    </row>
    <row r="15" spans="1:5" ht="18" customHeight="1">
      <c r="A15" s="29" t="s">
        <v>138</v>
      </c>
      <c r="B15" s="30" t="s">
        <v>33</v>
      </c>
      <c r="C15" s="31"/>
      <c r="D15" s="32"/>
      <c r="E15" s="33"/>
    </row>
    <row r="16" spans="1:5" ht="18" customHeight="1">
      <c r="A16" s="29" t="s">
        <v>139</v>
      </c>
      <c r="B16" s="30">
        <v>3</v>
      </c>
      <c r="C16" s="31"/>
      <c r="D16" s="32"/>
      <c r="E16" s="33"/>
    </row>
    <row r="17" spans="1:5" ht="18" customHeight="1">
      <c r="A17" s="29" t="s">
        <v>140</v>
      </c>
      <c r="B17" s="30" t="s">
        <v>141</v>
      </c>
      <c r="C17" s="31"/>
      <c r="D17" s="32"/>
      <c r="E17" s="33"/>
    </row>
    <row r="18" spans="1:5" ht="17.25" customHeight="1">
      <c r="A18" s="34"/>
      <c r="B18" s="30"/>
      <c r="C18" s="31"/>
      <c r="D18" s="32"/>
      <c r="E18" s="33"/>
    </row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5" sqref="B5"/>
    </sheetView>
  </sheetViews>
  <sheetFormatPr defaultColWidth="8.57421875" defaultRowHeight="14.25" customHeight="1"/>
  <cols>
    <col min="1" max="1" width="47.28125" style="15" customWidth="1"/>
    <col min="2" max="2" width="15.28125" style="15" customWidth="1"/>
    <col min="3" max="3" width="20.28125" style="15" customWidth="1"/>
    <col min="4" max="4" width="1.7109375" style="15" customWidth="1"/>
    <col min="5" max="5" width="30.00390625" style="15" customWidth="1"/>
    <col min="6" max="6" width="11.421875" style="15" customWidth="1"/>
    <col min="7" max="16384" width="8.57421875" style="15" customWidth="1"/>
  </cols>
  <sheetData>
    <row r="1" spans="1:5" ht="12.75" customHeight="1">
      <c r="A1" s="16"/>
      <c r="B1" s="17"/>
      <c r="C1" s="18"/>
      <c r="E1" s="19" t="s">
        <v>27</v>
      </c>
    </row>
    <row r="2" spans="1:5" ht="43.5" customHeight="1">
      <c r="A2" s="20" t="s">
        <v>28</v>
      </c>
      <c r="B2" s="21" t="s">
        <v>29</v>
      </c>
      <c r="C2" s="22" t="s">
        <v>30</v>
      </c>
      <c r="D2" s="23"/>
      <c r="E2" s="24" t="s">
        <v>28</v>
      </c>
    </row>
    <row r="3" spans="1:5" ht="14.25" customHeight="1">
      <c r="A3" s="25" t="s">
        <v>31</v>
      </c>
      <c r="B3" s="26"/>
      <c r="C3" s="25"/>
      <c r="D3" s="27"/>
      <c r="E3" s="28" t="s">
        <v>31</v>
      </c>
    </row>
    <row r="4" spans="1:5" ht="15" customHeight="1">
      <c r="A4" s="29" t="s">
        <v>125</v>
      </c>
      <c r="B4" s="30" t="s">
        <v>142</v>
      </c>
      <c r="C4" s="31"/>
      <c r="D4" s="32"/>
      <c r="E4" s="33"/>
    </row>
    <row r="5" spans="1:5" ht="18" customHeight="1">
      <c r="A5" s="29" t="s">
        <v>127</v>
      </c>
      <c r="B5" s="30" t="s">
        <v>128</v>
      </c>
      <c r="C5" s="31"/>
      <c r="D5" s="32"/>
      <c r="E5" s="33"/>
    </row>
    <row r="6" spans="1:5" ht="18" customHeight="1">
      <c r="A6" s="29" t="s">
        <v>129</v>
      </c>
      <c r="B6" s="30" t="s">
        <v>130</v>
      </c>
      <c r="C6" s="31"/>
      <c r="D6" s="32"/>
      <c r="E6" s="33"/>
    </row>
    <row r="7" spans="1:5" ht="18" customHeight="1">
      <c r="A7" s="29" t="s">
        <v>131</v>
      </c>
      <c r="B7" s="30" t="s">
        <v>128</v>
      </c>
      <c r="C7" s="31"/>
      <c r="D7" s="32"/>
      <c r="E7" s="33"/>
    </row>
    <row r="8" spans="1:5" ht="18" customHeight="1">
      <c r="A8" s="29" t="s">
        <v>132</v>
      </c>
      <c r="B8" s="30" t="s">
        <v>130</v>
      </c>
      <c r="C8" s="31"/>
      <c r="D8" s="32"/>
      <c r="E8" s="33"/>
    </row>
    <row r="9" spans="1:5" ht="18" customHeight="1">
      <c r="A9" s="29"/>
      <c r="B9" s="30"/>
      <c r="C9" s="31"/>
      <c r="D9" s="32"/>
      <c r="E9" s="33"/>
    </row>
    <row r="10" spans="1:5" ht="18" customHeight="1">
      <c r="A10" s="35" t="s">
        <v>133</v>
      </c>
      <c r="B10" s="36"/>
      <c r="C10" s="37"/>
      <c r="D10" s="27"/>
      <c r="E10" s="35" t="s">
        <v>133</v>
      </c>
    </row>
    <row r="11" spans="1:5" ht="18" customHeight="1">
      <c r="A11" s="29" t="s">
        <v>134</v>
      </c>
      <c r="B11" s="30" t="s">
        <v>33</v>
      </c>
      <c r="C11" s="31"/>
      <c r="D11" s="32"/>
      <c r="E11" s="33"/>
    </row>
    <row r="12" spans="1:5" ht="18" customHeight="1">
      <c r="A12" s="29" t="s">
        <v>135</v>
      </c>
      <c r="B12" s="30" t="s">
        <v>33</v>
      </c>
      <c r="C12" s="31"/>
      <c r="D12" s="32"/>
      <c r="E12" s="33"/>
    </row>
    <row r="13" spans="1:5" ht="18" customHeight="1">
      <c r="A13" s="29" t="s">
        <v>136</v>
      </c>
      <c r="B13" s="30" t="s">
        <v>33</v>
      </c>
      <c r="C13" s="31"/>
      <c r="D13" s="32"/>
      <c r="E13" s="33"/>
    </row>
    <row r="14" spans="1:5" ht="18" customHeight="1">
      <c r="A14" s="29" t="s">
        <v>137</v>
      </c>
      <c r="B14" s="30" t="s">
        <v>33</v>
      </c>
      <c r="C14" s="31"/>
      <c r="D14" s="32"/>
      <c r="E14" s="33"/>
    </row>
    <row r="15" spans="1:5" ht="18" customHeight="1">
      <c r="A15" s="29" t="s">
        <v>138</v>
      </c>
      <c r="B15" s="30" t="s">
        <v>33</v>
      </c>
      <c r="C15" s="31"/>
      <c r="D15" s="32"/>
      <c r="E15" s="33"/>
    </row>
    <row r="16" spans="1:5" ht="18" customHeight="1">
      <c r="A16" s="29" t="s">
        <v>139</v>
      </c>
      <c r="B16" s="30" t="s">
        <v>143</v>
      </c>
      <c r="C16" s="31"/>
      <c r="D16" s="32"/>
      <c r="E16" s="33"/>
    </row>
    <row r="17" spans="1:5" ht="18" customHeight="1">
      <c r="A17" s="29" t="s">
        <v>140</v>
      </c>
      <c r="B17" s="30" t="s">
        <v>141</v>
      </c>
      <c r="C17" s="31"/>
      <c r="D17" s="32"/>
      <c r="E17" s="33"/>
    </row>
    <row r="18" spans="1:5" ht="17.25" customHeight="1">
      <c r="A18" s="34"/>
      <c r="B18" s="30"/>
      <c r="C18" s="31"/>
      <c r="D18" s="32"/>
      <c r="E18" s="33"/>
    </row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2022-11-09T12:59:29Z</dcterms:modified>
  <cp:category/>
  <cp:version/>
  <cp:contentType/>
  <cp:contentStatus/>
</cp:coreProperties>
</file>