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21-2022" sheetId="1" r:id="rId1"/>
  </sheets>
  <definedNames/>
  <calcPr calcId="162913"/>
</workbook>
</file>

<file path=xl/sharedStrings.xml><?xml version="1.0" encoding="utf-8"?>
<sst xmlns="http://schemas.openxmlformats.org/spreadsheetml/2006/main" count="92" uniqueCount="57">
  <si>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</si>
  <si>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</si>
  <si>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</si>
  <si>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</si>
  <si>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</si>
  <si>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</si>
  <si>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</si>
  <si>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kit 96 testů</t>
  </si>
  <si>
    <t>celková cena část 01</t>
  </si>
  <si>
    <t>část 02</t>
  </si>
  <si>
    <t>celková cena část 02</t>
  </si>
  <si>
    <t>část 03</t>
  </si>
  <si>
    <t>0.5 L</t>
  </si>
  <si>
    <t>1 ks</t>
  </si>
  <si>
    <t>ks</t>
  </si>
  <si>
    <t>balení = 20 ks</t>
  </si>
  <si>
    <t>celková cena část 03</t>
  </si>
  <si>
    <t>část 04</t>
  </si>
  <si>
    <t>Chemické výrobky</t>
  </si>
  <si>
    <t>PBS (10X), fosfátem pufrovaný solný roztok používaný pro buněčné kultivace. PBS je formulován bez vápníku, hořčíku a fenolové červeně. Jedná se o koncentrovanou formu. pH 7,4</t>
  </si>
  <si>
    <t>500 ml</t>
  </si>
  <si>
    <t>PBS (1X), fosfátem pufrovaný solný roztok používaný pro buněčné kultivace. PBS je formulován bez vápníku, hořčíku a fenolové červeně. Jedná se o koncentrovanou formu.pH 7,4</t>
  </si>
  <si>
    <t>10 × 500 ml</t>
  </si>
  <si>
    <t>celková cena část 04</t>
  </si>
  <si>
    <t>část 05</t>
  </si>
  <si>
    <t>celková cena část 05</t>
  </si>
  <si>
    <t>Jednorázový sterilni kruhový skalpel (biopsy punch) s čepelí z nerezové oceli o průměru 8 mm a žebrovanou rukojetí. Skalpel má speciální povrchovou úpravu řezné hrany, která poskytuje vynikající ostrost. Umožňuje přesnou a jemnou biopsii například kůže.</t>
  </si>
  <si>
    <t>Jednorázový sterilní kruhový skalpel (biopsy punch) s čepelí z nerezové oceli o průměru 5 mm a žebrovanou rukojetí. Skalpel má speciální povrchovou úpravu řezné hrany, která poskytuje vynikající ostrost. Umožňuje přesnou a jemnou biopsii například kůže.</t>
  </si>
  <si>
    <t>Petriho miska standardní 10 cm průměr, výška 15 mm, sterilní balení po 20 ks</t>
  </si>
  <si>
    <t>položka</t>
  </si>
  <si>
    <t>jednotka</t>
  </si>
  <si>
    <t>celkem jednotek</t>
  </si>
  <si>
    <t>Pipeta dle Pasteura, 150 mm, sodnodraselné sklo</t>
  </si>
  <si>
    <t>balení = 250 ks</t>
  </si>
  <si>
    <t>Nálevka hladká, 55 mm</t>
  </si>
  <si>
    <t>Byreta s přímým kohoutem třídy AS, batch, teflonové kladívko, Schellbach; 25 ml</t>
  </si>
  <si>
    <t>Baňka s plochým dnem širokohrdlá s vyhnutým okrajem (titrační) 100 ml</t>
  </si>
  <si>
    <t>balení = 10 ks</t>
  </si>
  <si>
    <t>Kádinka nízká s výlevkou 250 ml</t>
  </si>
  <si>
    <t>Válec odměrný nízký s výlevkou třídy B, hnědá graduace; 50 ml; borosilikátové sklo</t>
  </si>
  <si>
    <t>Kádinka vysoká s výlevkou 100 ml, borosilikátové sklo</t>
  </si>
  <si>
    <t>část 06</t>
  </si>
  <si>
    <t>Chemikálie a přípravky pro imunoanalýzu I.</t>
  </si>
  <si>
    <t>Chemikálie a přípravky pro imunoanalýzu II.</t>
  </si>
  <si>
    <t>Chemikálie pro buněčné kultury</t>
  </si>
  <si>
    <t>celková cena část 06</t>
  </si>
  <si>
    <t>Specifikace zboží</t>
  </si>
  <si>
    <r>
      <t xml:space="preserve">Dodavatel vyplní pouze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</si>
  <si>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zboží je dodáváno v jiném balení než požadovaném, provede dodavatel ocenění tak, aby bylo oceněno požadované množství jednotek (ks, kg, l, ml apod.).</t>
  </si>
  <si>
    <r>
      <t>V souladu</t>
    </r>
    <r>
      <rPr>
        <i/>
        <sz val="11"/>
        <color rgb="FFFFFF00"/>
        <rFont val="Calibri"/>
        <family val="2"/>
      </rPr>
      <t xml:space="preserve"> s poznámkou  -- vyžadován výrobce: _____, kód____ </t>
    </r>
    <r>
      <rPr>
        <i/>
        <sz val="11"/>
        <rFont val="Calibri"/>
        <family val="2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</si>
  <si>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Spotřební laboratorní materiál - ostatní</t>
  </si>
  <si>
    <t>Spotřební laboratorní materiál - sklo</t>
  </si>
  <si>
    <t xml:space="preserve">Multiplexový kit na bázi technologie xMAP pro simultánní stanovení 4 proteinů: Leptin, Osteoprotegrin, OPN (Osteopontin), TNF alfa
 -- vyžadován výrobce: Merck Millipore kód: HBNMAG-51K </t>
  </si>
  <si>
    <t>Human Alfa-fetoprotein Lens culinaris agglutiin 3 (AFP-L3) ELISA Kit, 96 testů, detekční rozmezí 0.312 ng/ml - 20 ng/ml. 
 -- vyžadován výrobce: Cusabio kód: CSB-E09058h</t>
  </si>
  <si>
    <t>Human Glypican 3 (GPC3) ELISA Kit, 96 testů, detekční rozmezí 0.625 ng/ml - 40 ng/ml
 -- vyžadován výrobce: Cusabio kód: CSB E11333h</t>
  </si>
  <si>
    <t>DMEM růstové médium pro buňky s vysokym obsahem glukozy, bez L-Glutaminu a bez pyruvatu soodneho (DMEM High Glucose w/o L-Glutamine w/o Sodium Pyruvate)
 -- vyžadován výrobce: Biosera kód: LM-D1108/500</t>
  </si>
  <si>
    <t>Lidské endotelové buňky z umbilikální žíly (HUVECs), pooled donor, cryopreserved (1 vial with 500 000 cells)
 -- vyžadován výrobce: Promocell kód: C-12203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</si>
</sst>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FF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43" fontId="0" fillId="0" borderId="0" xfId="2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43" fontId="2" fillId="2" borderId="2" xfId="20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43" fontId="2" fillId="2" borderId="5" xfId="20" applyFont="1" applyFill="1" applyBorder="1" applyAlignment="1" applyProtection="1">
      <alignment horizontal="center" vertical="center"/>
      <protection/>
    </xf>
    <xf numFmtId="43" fontId="2" fillId="2" borderId="6" xfId="2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43" fontId="0" fillId="3" borderId="8" xfId="20" applyFont="1" applyFill="1" applyBorder="1" applyAlignment="1" applyProtection="1">
      <alignment horizontal="right" vertical="center"/>
      <protection/>
    </xf>
    <xf numFmtId="164" fontId="0" fillId="3" borderId="9" xfId="20" applyNumberFormat="1" applyFont="1" applyFill="1" applyBorder="1" applyAlignment="1" applyProtection="1">
      <alignment horizontal="right" vertical="center"/>
      <protection/>
    </xf>
    <xf numFmtId="43" fontId="0" fillId="4" borderId="5" xfId="2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horizontal="left" vertical="center" wrapText="1"/>
      <protection/>
    </xf>
    <xf numFmtId="0" fontId="4" fillId="6" borderId="0" xfId="0" applyFont="1" applyFill="1" applyAlignment="1" applyProtection="1">
      <alignment horizontal="left" vertical="center" wrapText="1"/>
      <protection/>
    </xf>
    <xf numFmtId="0" fontId="7" fillId="7" borderId="0" xfId="0" applyFont="1" applyFill="1" applyBorder="1" applyAlignment="1" applyProtection="1">
      <alignment horizontal="left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 topLeftCell="A13">
      <selection activeCell="B13" sqref="B13"/>
    </sheetView>
  </sheetViews>
  <sheetFormatPr defaultColWidth="9.140625" defaultRowHeight="15"/>
  <cols>
    <col min="1" max="1" width="9.140625" style="2" customWidth="1"/>
    <col min="2" max="2" width="64.7109375" style="5" customWidth="1"/>
    <col min="3" max="3" width="17.00390625" style="2" bestFit="1" customWidth="1"/>
    <col min="4" max="4" width="18.00390625" style="2" bestFit="1" customWidth="1"/>
    <col min="5" max="5" width="34.00390625" style="4" bestFit="1" customWidth="1"/>
    <col min="6" max="6" width="30.00390625" style="4" bestFit="1" customWidth="1"/>
    <col min="7" max="7" width="40.00390625" style="5" customWidth="1"/>
    <col min="8" max="16384" width="9.140625" style="5" customWidth="1"/>
  </cols>
  <sheetData>
    <row r="1" ht="15">
      <c r="B1" s="3"/>
    </row>
    <row r="2" spans="1:6" ht="23.25">
      <c r="A2" s="29" t="s">
        <v>46</v>
      </c>
      <c r="B2" s="29"/>
      <c r="C2" s="29"/>
      <c r="D2" s="29"/>
      <c r="E2" s="29"/>
      <c r="F2" s="29"/>
    </row>
    <row r="3" spans="1:6" s="6" customFormat="1" ht="51.75" customHeight="1">
      <c r="A3" s="32" t="s">
        <v>49</v>
      </c>
      <c r="B3" s="32"/>
      <c r="C3" s="32"/>
      <c r="D3" s="32"/>
      <c r="E3" s="32"/>
      <c r="F3" s="32"/>
    </row>
    <row r="4" spans="1:6" s="6" customFormat="1" ht="20.1" customHeight="1">
      <c r="A4" s="31" t="s">
        <v>48</v>
      </c>
      <c r="B4" s="31"/>
      <c r="C4" s="31"/>
      <c r="D4" s="31"/>
      <c r="E4" s="31"/>
      <c r="F4" s="31"/>
    </row>
    <row r="5" spans="1:7" ht="20.1" customHeight="1">
      <c r="A5" s="30" t="s">
        <v>47</v>
      </c>
      <c r="B5" s="30"/>
      <c r="C5" s="30"/>
      <c r="D5" s="30"/>
      <c r="E5" s="30"/>
      <c r="F5" s="30"/>
      <c r="G5" s="1"/>
    </row>
    <row r="6" ht="15.75" thickBot="1">
      <c r="B6" s="3"/>
    </row>
    <row r="7" spans="1:7" ht="14.45" customHeight="1">
      <c r="A7" s="7" t="s">
        <v>0</v>
      </c>
      <c r="B7" s="8" t="s">
        <v>42</v>
      </c>
      <c r="C7" s="9"/>
      <c r="D7" s="9"/>
      <c r="E7" s="10"/>
      <c r="F7" s="11"/>
      <c r="G7" s="12"/>
    </row>
    <row r="8" spans="1:7" ht="15">
      <c r="A8" s="13" t="s">
        <v>1</v>
      </c>
      <c r="B8" s="14" t="s">
        <v>2</v>
      </c>
      <c r="C8" s="15" t="s">
        <v>3</v>
      </c>
      <c r="D8" s="15" t="s">
        <v>4</v>
      </c>
      <c r="E8" s="16" t="s">
        <v>5</v>
      </c>
      <c r="F8" s="17" t="s">
        <v>6</v>
      </c>
      <c r="G8" s="12"/>
    </row>
    <row r="9" spans="1:7" ht="45">
      <c r="A9" s="18">
        <v>1</v>
      </c>
      <c r="B9" s="19" t="s">
        <v>52</v>
      </c>
      <c r="C9" s="20" t="s">
        <v>7</v>
      </c>
      <c r="D9" s="20">
        <v>3</v>
      </c>
      <c r="E9" s="28"/>
      <c r="F9" s="21">
        <f>D9*E9</f>
        <v>0</v>
      </c>
      <c r="G9" s="22"/>
    </row>
    <row r="10" spans="1:7" ht="15.75" thickBot="1">
      <c r="A10" s="23"/>
      <c r="B10" s="24"/>
      <c r="C10" s="25"/>
      <c r="D10" s="25"/>
      <c r="E10" s="26" t="s">
        <v>8</v>
      </c>
      <c r="F10" s="27">
        <f>SUM(F9)</f>
        <v>0</v>
      </c>
      <c r="G10" s="22"/>
    </row>
    <row r="11" spans="1:7" ht="14.45" customHeight="1">
      <c r="A11" s="7" t="s">
        <v>9</v>
      </c>
      <c r="B11" s="8" t="s">
        <v>43</v>
      </c>
      <c r="C11" s="9"/>
      <c r="D11" s="9"/>
      <c r="E11" s="10"/>
      <c r="F11" s="11"/>
      <c r="G11" s="12"/>
    </row>
    <row r="12" spans="1:7" ht="15">
      <c r="A12" s="13" t="s">
        <v>1</v>
      </c>
      <c r="B12" s="14" t="s">
        <v>2</v>
      </c>
      <c r="C12" s="15" t="s">
        <v>3</v>
      </c>
      <c r="D12" s="15" t="s">
        <v>4</v>
      </c>
      <c r="E12" s="16" t="s">
        <v>5</v>
      </c>
      <c r="F12" s="17" t="s">
        <v>6</v>
      </c>
      <c r="G12" s="12"/>
    </row>
    <row r="13" spans="1:7" ht="45">
      <c r="A13" s="18">
        <v>1</v>
      </c>
      <c r="B13" s="19" t="s">
        <v>53</v>
      </c>
      <c r="C13" s="20" t="s">
        <v>7</v>
      </c>
      <c r="D13" s="20">
        <v>3</v>
      </c>
      <c r="E13" s="28"/>
      <c r="F13" s="21">
        <f>D13*E13</f>
        <v>0</v>
      </c>
      <c r="G13" s="22"/>
    </row>
    <row r="14" spans="1:7" ht="45">
      <c r="A14" s="18">
        <v>2</v>
      </c>
      <c r="B14" s="19" t="s">
        <v>54</v>
      </c>
      <c r="C14" s="20" t="s">
        <v>7</v>
      </c>
      <c r="D14" s="20">
        <v>3</v>
      </c>
      <c r="E14" s="28"/>
      <c r="F14" s="21">
        <f>D14*E14</f>
        <v>0</v>
      </c>
      <c r="G14" s="22"/>
    </row>
    <row r="15" spans="1:7" ht="15.75" thickBot="1">
      <c r="A15" s="23"/>
      <c r="B15" s="24"/>
      <c r="C15" s="25"/>
      <c r="D15" s="25"/>
      <c r="E15" s="26" t="s">
        <v>10</v>
      </c>
      <c r="F15" s="27">
        <f>SUM(F13:F14)</f>
        <v>0</v>
      </c>
      <c r="G15" s="22"/>
    </row>
    <row r="16" spans="1:7" ht="14.45" customHeight="1">
      <c r="A16" s="7" t="s">
        <v>11</v>
      </c>
      <c r="B16" s="8" t="s">
        <v>44</v>
      </c>
      <c r="C16" s="9"/>
      <c r="D16" s="9"/>
      <c r="E16" s="10"/>
      <c r="F16" s="11"/>
      <c r="G16" s="12"/>
    </row>
    <row r="17" spans="1:7" ht="15">
      <c r="A17" s="13" t="s">
        <v>1</v>
      </c>
      <c r="B17" s="14" t="s">
        <v>2</v>
      </c>
      <c r="C17" s="15" t="s">
        <v>3</v>
      </c>
      <c r="D17" s="15" t="s">
        <v>4</v>
      </c>
      <c r="E17" s="16" t="s">
        <v>5</v>
      </c>
      <c r="F17" s="17" t="s">
        <v>6</v>
      </c>
      <c r="G17" s="12"/>
    </row>
    <row r="18" spans="1:7" ht="60">
      <c r="A18" s="18">
        <v>1</v>
      </c>
      <c r="B18" s="19" t="s">
        <v>55</v>
      </c>
      <c r="C18" s="20" t="s">
        <v>12</v>
      </c>
      <c r="D18" s="20">
        <v>10</v>
      </c>
      <c r="E18" s="28"/>
      <c r="F18" s="21">
        <f>D18*E18</f>
        <v>0</v>
      </c>
      <c r="G18" s="22"/>
    </row>
    <row r="19" spans="1:7" ht="45">
      <c r="A19" s="18">
        <v>2</v>
      </c>
      <c r="B19" s="19" t="s">
        <v>56</v>
      </c>
      <c r="C19" s="20" t="s">
        <v>13</v>
      </c>
      <c r="D19" s="20">
        <v>3</v>
      </c>
      <c r="E19" s="28"/>
      <c r="F19" s="21">
        <f>D19*E19</f>
        <v>0</v>
      </c>
      <c r="G19" s="22"/>
    </row>
    <row r="20" spans="1:7" ht="15.75" thickBot="1">
      <c r="A20" s="23"/>
      <c r="B20" s="24"/>
      <c r="C20" s="25"/>
      <c r="D20" s="25"/>
      <c r="E20" s="26" t="s">
        <v>16</v>
      </c>
      <c r="F20" s="27">
        <f>SUM(F18:F19)</f>
        <v>0</v>
      </c>
      <c r="G20" s="22"/>
    </row>
    <row r="21" spans="1:7" ht="14.45" customHeight="1">
      <c r="A21" s="7" t="s">
        <v>17</v>
      </c>
      <c r="B21" s="8" t="s">
        <v>18</v>
      </c>
      <c r="C21" s="9"/>
      <c r="D21" s="9"/>
      <c r="E21" s="10"/>
      <c r="F21" s="11"/>
      <c r="G21" s="12"/>
    </row>
    <row r="22" spans="1:7" ht="15">
      <c r="A22" s="13" t="s">
        <v>1</v>
      </c>
      <c r="B22" s="14" t="s">
        <v>2</v>
      </c>
      <c r="C22" s="15" t="s">
        <v>3</v>
      </c>
      <c r="D22" s="15" t="s">
        <v>4</v>
      </c>
      <c r="E22" s="16" t="s">
        <v>5</v>
      </c>
      <c r="F22" s="17" t="s">
        <v>6</v>
      </c>
      <c r="G22" s="12"/>
    </row>
    <row r="23" spans="1:7" ht="45">
      <c r="A23" s="18">
        <v>1</v>
      </c>
      <c r="B23" s="19" t="s">
        <v>19</v>
      </c>
      <c r="C23" s="20" t="s">
        <v>20</v>
      </c>
      <c r="D23" s="20">
        <v>15</v>
      </c>
      <c r="E23" s="28"/>
      <c r="F23" s="21">
        <f>D23*E23</f>
        <v>0</v>
      </c>
      <c r="G23" s="22"/>
    </row>
    <row r="24" spans="1:7" ht="45">
      <c r="A24" s="18">
        <v>2</v>
      </c>
      <c r="B24" s="19" t="s">
        <v>21</v>
      </c>
      <c r="C24" s="20" t="s">
        <v>22</v>
      </c>
      <c r="D24" s="20">
        <v>2</v>
      </c>
      <c r="E24" s="28"/>
      <c r="F24" s="21">
        <f>D24*E24</f>
        <v>0</v>
      </c>
      <c r="G24" s="22"/>
    </row>
    <row r="25" spans="1:7" ht="15.75" thickBot="1">
      <c r="A25" s="23"/>
      <c r="B25" s="24"/>
      <c r="C25" s="25"/>
      <c r="D25" s="25"/>
      <c r="E25" s="26" t="s">
        <v>23</v>
      </c>
      <c r="F25" s="27">
        <f>SUM(F23:F24)</f>
        <v>0</v>
      </c>
      <c r="G25" s="22"/>
    </row>
    <row r="26" spans="1:7" ht="14.45" customHeight="1">
      <c r="A26" s="7" t="s">
        <v>24</v>
      </c>
      <c r="B26" s="8" t="s">
        <v>50</v>
      </c>
      <c r="C26" s="9"/>
      <c r="D26" s="9"/>
      <c r="E26" s="10"/>
      <c r="F26" s="11"/>
      <c r="G26" s="12"/>
    </row>
    <row r="27" spans="1:7" ht="15">
      <c r="A27" s="13" t="s">
        <v>1</v>
      </c>
      <c r="B27" s="14" t="s">
        <v>2</v>
      </c>
      <c r="C27" s="15" t="s">
        <v>3</v>
      </c>
      <c r="D27" s="15" t="s">
        <v>4</v>
      </c>
      <c r="E27" s="16" t="s">
        <v>5</v>
      </c>
      <c r="F27" s="17" t="s">
        <v>6</v>
      </c>
      <c r="G27" s="12"/>
    </row>
    <row r="28" spans="1:7" ht="60">
      <c r="A28" s="18">
        <v>1</v>
      </c>
      <c r="B28" s="19" t="s">
        <v>26</v>
      </c>
      <c r="C28" s="20" t="s">
        <v>14</v>
      </c>
      <c r="D28" s="20">
        <v>40</v>
      </c>
      <c r="E28" s="28"/>
      <c r="F28" s="21">
        <f>D28*E28</f>
        <v>0</v>
      </c>
      <c r="G28" s="22"/>
    </row>
    <row r="29" spans="1:7" ht="60">
      <c r="A29" s="18">
        <v>2</v>
      </c>
      <c r="B29" s="19" t="s">
        <v>27</v>
      </c>
      <c r="C29" s="20" t="s">
        <v>14</v>
      </c>
      <c r="D29" s="20">
        <v>40</v>
      </c>
      <c r="E29" s="28"/>
      <c r="F29" s="21">
        <f>D29*E29</f>
        <v>0</v>
      </c>
      <c r="G29" s="22"/>
    </row>
    <row r="30" spans="1:7" ht="38.45" customHeight="1">
      <c r="A30" s="18">
        <v>3</v>
      </c>
      <c r="B30" s="19" t="s">
        <v>28</v>
      </c>
      <c r="C30" s="20" t="s">
        <v>15</v>
      </c>
      <c r="D30" s="20">
        <v>25</v>
      </c>
      <c r="E30" s="28"/>
      <c r="F30" s="21">
        <f>D30*E30</f>
        <v>0</v>
      </c>
      <c r="G30" s="22"/>
    </row>
    <row r="31" spans="1:7" ht="15.75" thickBot="1">
      <c r="A31" s="23"/>
      <c r="B31" s="24"/>
      <c r="C31" s="25"/>
      <c r="D31" s="25"/>
      <c r="E31" s="26" t="s">
        <v>25</v>
      </c>
      <c r="F31" s="27">
        <f>SUM(F28:F30)</f>
        <v>0</v>
      </c>
      <c r="G31" s="22"/>
    </row>
    <row r="32" spans="1:7" ht="15">
      <c r="A32" s="7" t="s">
        <v>41</v>
      </c>
      <c r="B32" s="8" t="s">
        <v>51</v>
      </c>
      <c r="C32" s="10"/>
      <c r="D32" s="9"/>
      <c r="E32" s="10"/>
      <c r="F32" s="11"/>
      <c r="G32" s="22"/>
    </row>
    <row r="33" spans="1:7" ht="15">
      <c r="A33" s="13" t="s">
        <v>29</v>
      </c>
      <c r="B33" s="14" t="s">
        <v>2</v>
      </c>
      <c r="C33" s="16" t="s">
        <v>30</v>
      </c>
      <c r="D33" s="15" t="s">
        <v>31</v>
      </c>
      <c r="E33" s="16" t="s">
        <v>5</v>
      </c>
      <c r="F33" s="17" t="s">
        <v>6</v>
      </c>
      <c r="G33" s="22"/>
    </row>
    <row r="34" spans="1:7" ht="15">
      <c r="A34" s="18">
        <v>1</v>
      </c>
      <c r="B34" s="19" t="s">
        <v>32</v>
      </c>
      <c r="C34" s="20" t="s">
        <v>33</v>
      </c>
      <c r="D34" s="20">
        <v>2</v>
      </c>
      <c r="E34" s="28"/>
      <c r="F34" s="21">
        <f>E34*D34</f>
        <v>0</v>
      </c>
      <c r="G34" s="22"/>
    </row>
    <row r="35" spans="1:7" ht="15">
      <c r="A35" s="18">
        <v>2</v>
      </c>
      <c r="B35" s="19" t="s">
        <v>34</v>
      </c>
      <c r="C35" s="20" t="s">
        <v>14</v>
      </c>
      <c r="D35" s="20">
        <v>10</v>
      </c>
      <c r="E35" s="28"/>
      <c r="F35" s="21">
        <f>E35*D35</f>
        <v>0</v>
      </c>
      <c r="G35" s="22"/>
    </row>
    <row r="36" spans="1:7" ht="30">
      <c r="A36" s="18">
        <v>3</v>
      </c>
      <c r="B36" s="19" t="s">
        <v>35</v>
      </c>
      <c r="C36" s="20" t="s">
        <v>14</v>
      </c>
      <c r="D36" s="20">
        <v>5</v>
      </c>
      <c r="E36" s="28"/>
      <c r="F36" s="21">
        <f>E36*D36</f>
        <v>0</v>
      </c>
      <c r="G36" s="22"/>
    </row>
    <row r="37" spans="1:7" ht="30">
      <c r="A37" s="18">
        <v>4</v>
      </c>
      <c r="B37" s="19" t="s">
        <v>36</v>
      </c>
      <c r="C37" s="20" t="s">
        <v>14</v>
      </c>
      <c r="D37" s="20">
        <v>20</v>
      </c>
      <c r="E37" s="28"/>
      <c r="F37" s="21">
        <f>D37*E37</f>
        <v>0</v>
      </c>
      <c r="G37" s="22"/>
    </row>
    <row r="38" spans="1:7" ht="30">
      <c r="A38" s="18">
        <v>5</v>
      </c>
      <c r="B38" s="19" t="s">
        <v>39</v>
      </c>
      <c r="C38" s="20" t="s">
        <v>14</v>
      </c>
      <c r="D38" s="20">
        <v>5</v>
      </c>
      <c r="E38" s="28"/>
      <c r="F38" s="21">
        <f>D38*E38</f>
        <v>0</v>
      </c>
      <c r="G38" s="22"/>
    </row>
    <row r="39" spans="1:7" ht="15">
      <c r="A39" s="18">
        <v>6</v>
      </c>
      <c r="B39" s="19" t="s">
        <v>40</v>
      </c>
      <c r="C39" s="20" t="s">
        <v>37</v>
      </c>
      <c r="D39" s="20">
        <v>1</v>
      </c>
      <c r="E39" s="28"/>
      <c r="F39" s="21">
        <f>D39*E39</f>
        <v>0</v>
      </c>
      <c r="G39" s="22"/>
    </row>
    <row r="40" spans="1:6" ht="15">
      <c r="A40" s="18">
        <v>7</v>
      </c>
      <c r="B40" s="19" t="s">
        <v>38</v>
      </c>
      <c r="C40" s="20" t="s">
        <v>14</v>
      </c>
      <c r="D40" s="20">
        <v>5</v>
      </c>
      <c r="E40" s="28"/>
      <c r="F40" s="21">
        <f>D40*E40</f>
        <v>0</v>
      </c>
    </row>
    <row r="41" spans="1:7" ht="15.75" thickBot="1">
      <c r="A41" s="23"/>
      <c r="B41" s="24"/>
      <c r="C41" s="25"/>
      <c r="D41" s="25"/>
      <c r="E41" s="26" t="s">
        <v>45</v>
      </c>
      <c r="F41" s="27">
        <f>SUM(F34:F40)</f>
        <v>0</v>
      </c>
      <c r="G41" s="22"/>
    </row>
  </sheetData>
  <sheetProtection algorithmName="SHA-512" hashValue="eppwJAXJuOJ4t1Jh8ypgeCnnJNu5O0X5+QGrFDzGlKT48dTgBNJhyKUn4qU8DXSN+9hVLF8BhWYmcPX4CFLevQ==" saltValue="1ouQO5Ya1rSw5jHYTsTECg==" spinCount="100000" sheet="1" formatCells="0" formatColumns="0" formatRows="0" insertColumns="0" insertRows="0" insertHyperlinks="0" deleteColumns="0" deleteRows="0" sort="0" autoFilter="0" pivotTables="0"/>
  <protectedRanges>
    <protectedRange sqref="A5:F5" name="Administrátor_2_1_2_2"/>
    <protectedRange sqref="A4:E4" name="Administrátor_2_1_1_2"/>
    <protectedRange sqref="A3:E3" name="Administrátor_2_1_4_1"/>
  </protectedRanges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2022-10-31T08:57:05Z</dcterms:created>
  <dcterms:modified xsi:type="dcterms:W3CDTF">2022-11-11T12:53:26Z</dcterms:modified>
  <cp:category/>
  <cp:version/>
  <cp:contentType/>
  <cp:contentStatus/>
</cp:coreProperties>
</file>