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28" yWindow="65428" windowWidth="23256" windowHeight="14016" tabRatio="665" activeTab="0"/>
  </bookViews>
  <sheets>
    <sheet name="Nabídková cena" sheetId="9" r:id="rId1"/>
    <sheet name="1 Stolní počítač" sheetId="1" r:id="rId2"/>
  </sheets>
  <definedNames>
    <definedName name="_xlnm.Print_Area" localSheetId="0">'Nabídková cena'!$A$1:$I$16</definedName>
  </definedNames>
  <calcPr calcId="191029"/>
  <extLst/>
</workbook>
</file>

<file path=xl/sharedStrings.xml><?xml version="1.0" encoding="utf-8"?>
<sst xmlns="http://schemas.openxmlformats.org/spreadsheetml/2006/main" count="107" uniqueCount="92">
  <si>
    <t>Procesor</t>
  </si>
  <si>
    <t>Operační systém</t>
  </si>
  <si>
    <t>Mechanika a disk</t>
  </si>
  <si>
    <t>Operační paměť</t>
  </si>
  <si>
    <t>Další informace</t>
  </si>
  <si>
    <t>pevný parametr</t>
  </si>
  <si>
    <t>Velikost operační paměti [GB]: </t>
  </si>
  <si>
    <t>Optická mechanika: </t>
  </si>
  <si>
    <t>Počet pevných disků: </t>
  </si>
  <si>
    <t>Typ paměti: </t>
  </si>
  <si>
    <t>Frekvence paměti [MHz]: </t>
  </si>
  <si>
    <t>ano</t>
  </si>
  <si>
    <t>Technická specifikace</t>
  </si>
  <si>
    <t>minimální 
požadovaný parametr</t>
  </si>
  <si>
    <t>číslo položky</t>
  </si>
  <si>
    <t>Cena 1 ks  Kč bez DPH</t>
  </si>
  <si>
    <t>Celková cena Kč bez DPH</t>
  </si>
  <si>
    <t xml:space="preserve"> Kč DPH 21 %</t>
  </si>
  <si>
    <t>Celková cena 
Kč vč. DPH</t>
  </si>
  <si>
    <t>ne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</si>
  <si>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</si>
  <si>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</si>
  <si>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</si>
  <si>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</si>
  <si>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</si>
  <si>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</si>
  <si>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Počet</t>
  </si>
  <si>
    <t>Architektura procesoru:</t>
  </si>
  <si>
    <t>64-bit x86</t>
  </si>
  <si>
    <t>Výkon procesoru [skóre PassMark single-core/multi-core]:</t>
  </si>
  <si>
    <t>Počet jader/vláken procesoru:</t>
  </si>
  <si>
    <t>Kompatibilita s operačním systémem (nemusí být součástí dodávky): </t>
  </si>
  <si>
    <t>Latence [CAS]:</t>
  </si>
  <si>
    <t>PCIe:</t>
  </si>
  <si>
    <t>Konfigurace paměti:</t>
  </si>
  <si>
    <t>dual channel, celkem dva paměťové moduly</t>
  </si>
  <si>
    <t>Počet slotů RAM:</t>
  </si>
  <si>
    <t>Počet portů USB 3:</t>
  </si>
  <si>
    <t>Windows 10 a 11 Pro (64-bit)</t>
  </si>
  <si>
    <t>LAN RJ-45: </t>
  </si>
  <si>
    <t>alespoň 1x 2,5Gbps</t>
  </si>
  <si>
    <t>Výkon zdroje [W]:</t>
  </si>
  <si>
    <t>Certifikace účinnosti zdroje:</t>
  </si>
  <si>
    <t>Standardní rozměry a napájení základní desky (např. ATX, mATX)</t>
  </si>
  <si>
    <t>V …………………………. dne …………….2022</t>
  </si>
  <si>
    <t>Stolní počítač</t>
  </si>
  <si>
    <t>24/32</t>
  </si>
  <si>
    <t>4500/54000</t>
  </si>
  <si>
    <t>Podpora DDR5 RAM:</t>
  </si>
  <si>
    <t>Integrovaná grafická karta:</t>
  </si>
  <si>
    <t>Výrobní proces:</t>
  </si>
  <si>
    <t>Velikoct paměti cache [MB]:</t>
  </si>
  <si>
    <t>max. 25</t>
  </si>
  <si>
    <t>Hlučnost [dBa]:</t>
  </si>
  <si>
    <t>Udávaný průtok vzduchu [m^3/h]:</t>
  </si>
  <si>
    <t>Dvou-vežový design:</t>
  </si>
  <si>
    <t>Výkon chlazení - udávaný TDP [W]:</t>
  </si>
  <si>
    <t>Základní deska</t>
  </si>
  <si>
    <t>Chladič procesoru</t>
  </si>
  <si>
    <t>Počet slotů M.2 (Gen4, x4, rozměr 2280):</t>
  </si>
  <si>
    <t>alespoň jeden konektor PCIe 5.0 x16 (link x16) a jeden PCIe 3.0 x16 (link alespoň x4 s odstupem alespoň 3 sloty</t>
  </si>
  <si>
    <t>Podpora resizable BAR:</t>
  </si>
  <si>
    <t>Bluetooth:</t>
  </si>
  <si>
    <t>Thunderbolt:</t>
  </si>
  <si>
    <t>max. podporovaná frekvence alespoň 4800 MHz</t>
  </si>
  <si>
    <r>
      <t xml:space="preserve">Preferujeme </t>
    </r>
    <r>
      <rPr>
        <i/>
        <sz val="11"/>
        <color theme="1"/>
        <rFont val="Calibri"/>
        <family val="2"/>
        <scheme val="minor"/>
      </rPr>
      <t>tepelný štít</t>
    </r>
    <r>
      <rPr>
        <sz val="11"/>
        <color theme="1"/>
        <rFont val="Calibri"/>
        <family val="2"/>
        <scheme val="minor"/>
      </rPr>
      <t xml:space="preserve"> M.2 slotu</t>
    </r>
    <r>
      <rPr>
        <sz val="11"/>
        <color theme="1"/>
        <rFont val="Calibri"/>
        <family val="2"/>
        <scheme val="minor"/>
      </rPr>
      <t>.</t>
    </r>
  </si>
  <si>
    <t>80 PLUS Platinum</t>
  </si>
  <si>
    <t>Preferujeme tichý, plně modulární zdroj.</t>
  </si>
  <si>
    <t>Zdroj</t>
  </si>
  <si>
    <t>DDR5</t>
  </si>
  <si>
    <t>max. CL38</t>
  </si>
  <si>
    <t>Výstup DisplayPort:</t>
  </si>
  <si>
    <t>Skříň</t>
  </si>
  <si>
    <t>Preferujeme matnou černá barva, bez okna</t>
  </si>
  <si>
    <t>Ventilátory:</t>
  </si>
  <si>
    <t>tiché</t>
  </si>
  <si>
    <t>alespoň 3x 120 mm nebo 2x 140 mm</t>
  </si>
  <si>
    <t>Velikost:</t>
  </si>
  <si>
    <t>Podporovaná délka GPU [mm]:</t>
  </si>
  <si>
    <t>Podporovaná výška chladiče CPU [mm]:</t>
  </si>
  <si>
    <t>ATX, výška 40-50 cm</t>
  </si>
  <si>
    <t>alespoň 7</t>
  </si>
  <si>
    <t>USB-C na vrchim panelu:</t>
  </si>
  <si>
    <t>Počet pozic PCIe:</t>
  </si>
  <si>
    <t>Pozice na pevné disky:</t>
  </si>
  <si>
    <t>alespoň 2x 2.5" a 1x 3.5"</t>
  </si>
  <si>
    <t xml:space="preserve">TABULKA NABÍDKOVÉ CENY 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</si>
  <si>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</si>
  <si>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označení nabízeného modelu (např. part number)</t>
  </si>
  <si>
    <t>C) doplnění specifikace jednotlivých položek tabulky obsažené v listech tohoto sešitu.</t>
  </si>
  <si>
    <t>10 nm nebo novější</t>
  </si>
  <si>
    <t>č. faktury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</si>
</sst>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Protection="1"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6" fillId="5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4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3" fontId="0" fillId="0" borderId="1" xfId="0" applyNumberForma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zoomScale="70" zoomScaleNormal="70" workbookViewId="0" topLeftCell="A1">
      <selection activeCell="E19" sqref="E19"/>
    </sheetView>
  </sheetViews>
  <sheetFormatPr defaultColWidth="8.7109375" defaultRowHeight="15"/>
  <cols>
    <col min="1" max="1" width="9.28125" style="7" customWidth="1"/>
    <col min="2" max="2" width="32.28125" style="7" customWidth="1"/>
    <col min="3" max="3" width="18.7109375" style="7" customWidth="1"/>
    <col min="4" max="4" width="18.28125" style="7" customWidth="1"/>
    <col min="5" max="5" width="19.421875" style="7" customWidth="1"/>
    <col min="6" max="6" width="16.7109375" style="7" customWidth="1"/>
    <col min="7" max="7" width="18.28125" style="7" customWidth="1"/>
    <col min="8" max="8" width="2.57421875" style="7" customWidth="1"/>
    <col min="9" max="9" width="11.28125" style="7" customWidth="1"/>
    <col min="10" max="16384" width="8.7109375" style="7" customWidth="1"/>
  </cols>
  <sheetData>
    <row r="1" spans="1:9" ht="52.5" customHeight="1">
      <c r="A1" s="8" t="s">
        <v>86</v>
      </c>
      <c r="B1" s="9"/>
      <c r="C1" s="9"/>
      <c r="D1" s="9"/>
      <c r="E1" s="9"/>
      <c r="F1" s="9"/>
      <c r="G1" s="9"/>
      <c r="H1" s="10"/>
      <c r="I1" s="10"/>
    </row>
    <row r="2" spans="1:9" ht="15">
      <c r="A2" s="10"/>
      <c r="B2" s="10"/>
      <c r="C2" s="10"/>
      <c r="D2" s="10"/>
      <c r="E2" s="10"/>
      <c r="F2" s="10"/>
      <c r="G2" s="10"/>
      <c r="H2" s="10"/>
      <c r="I2" s="10"/>
    </row>
    <row r="3" spans="1:9" ht="64.05" customHeight="1">
      <c r="A3" s="11" t="s">
        <v>14</v>
      </c>
      <c r="B3" s="12" t="s">
        <v>21</v>
      </c>
      <c r="C3" s="11" t="s">
        <v>26</v>
      </c>
      <c r="D3" s="11" t="s">
        <v>15</v>
      </c>
      <c r="E3" s="11" t="s">
        <v>16</v>
      </c>
      <c r="F3" s="11" t="s">
        <v>17</v>
      </c>
      <c r="G3" s="11" t="s">
        <v>18</v>
      </c>
      <c r="H3" s="10"/>
      <c r="I3" s="13" t="s">
        <v>91</v>
      </c>
    </row>
    <row r="4" spans="1:9" ht="75" customHeight="1">
      <c r="A4" s="14">
        <v>1</v>
      </c>
      <c r="B4" s="2" t="s">
        <v>45</v>
      </c>
      <c r="C4" s="15">
        <v>1</v>
      </c>
      <c r="D4" s="4"/>
      <c r="E4" s="16">
        <f>C4*D4</f>
        <v>0</v>
      </c>
      <c r="F4" s="16">
        <f>E4*0.21</f>
        <v>0</v>
      </c>
      <c r="G4" s="16">
        <f>E4+F4</f>
        <v>0</v>
      </c>
      <c r="H4" s="10"/>
      <c r="I4" s="14">
        <v>201220232</v>
      </c>
    </row>
    <row r="5" spans="1:7" ht="19.5" customHeight="1">
      <c r="A5" s="10"/>
      <c r="B5" s="10"/>
      <c r="C5" s="10"/>
      <c r="D5" s="10"/>
      <c r="E5" s="10"/>
      <c r="F5" s="10"/>
      <c r="G5" s="10"/>
    </row>
    <row r="6" spans="1:7" ht="105.45" customHeight="1">
      <c r="A6" s="10"/>
      <c r="B6" s="17" t="s">
        <v>87</v>
      </c>
      <c r="C6" s="17"/>
      <c r="D6" s="17"/>
      <c r="E6" s="17"/>
      <c r="F6" s="17"/>
      <c r="G6" s="17"/>
    </row>
    <row r="7" spans="1:7" ht="18">
      <c r="A7" s="10"/>
      <c r="B7" s="18"/>
      <c r="C7" s="18"/>
      <c r="D7" s="18"/>
      <c r="E7" s="18"/>
      <c r="F7" s="10"/>
      <c r="G7" s="10"/>
    </row>
    <row r="8" spans="1:7" ht="18">
      <c r="A8" s="10"/>
      <c r="B8" s="18" t="s">
        <v>22</v>
      </c>
      <c r="C8" s="18"/>
      <c r="D8" s="18"/>
      <c r="E8" s="18"/>
      <c r="F8" s="10"/>
      <c r="G8" s="10"/>
    </row>
    <row r="9" spans="1:7" ht="18">
      <c r="A9" s="10"/>
      <c r="B9" s="18" t="s">
        <v>25</v>
      </c>
      <c r="C9" s="18"/>
      <c r="D9" s="18"/>
      <c r="E9" s="18"/>
      <c r="F9" s="10"/>
      <c r="G9" s="10"/>
    </row>
    <row r="10" spans="1:7" ht="18">
      <c r="A10" s="10"/>
      <c r="B10" s="18" t="s">
        <v>88</v>
      </c>
      <c r="C10" s="18"/>
      <c r="D10" s="18"/>
      <c r="E10" s="18"/>
      <c r="F10" s="10"/>
      <c r="G10" s="10"/>
    </row>
    <row r="11" spans="1:7" ht="18">
      <c r="A11" s="10"/>
      <c r="B11" s="18" t="s">
        <v>89</v>
      </c>
      <c r="C11" s="18"/>
      <c r="D11" s="18"/>
      <c r="E11" s="18"/>
      <c r="F11" s="10"/>
      <c r="G11" s="10"/>
    </row>
    <row r="13" spans="2:3" ht="15.6">
      <c r="B13" s="5" t="s">
        <v>44</v>
      </c>
      <c r="C13" s="6"/>
    </row>
    <row r="15" ht="15">
      <c r="B15" s="7" t="s">
        <v>23</v>
      </c>
    </row>
    <row r="16" ht="15">
      <c r="B16" s="7" t="s">
        <v>24</v>
      </c>
    </row>
  </sheetData>
  <sheetProtection algorithmName="SHA-512" hashValue="x2UserYo3N84DGVoMOwtlGcuLnwlhGoURj5wOxCvJXMmQHfcHyBVEul4IxC/MxXgQRXXLHKA1tl8q8QAw7ZmvA==" saltValue="75UPNQ+w6eV4jmTJ+f4lXg==" spinCount="100000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9"/>
  <sheetViews>
    <sheetView zoomScale="85" zoomScaleNormal="85" workbookViewId="0" topLeftCell="A1">
      <selection activeCell="G15" sqref="G15"/>
    </sheetView>
  </sheetViews>
  <sheetFormatPr defaultColWidth="8.7109375" defaultRowHeight="15"/>
  <cols>
    <col min="1" max="1" width="30.421875" style="20" customWidth="1"/>
    <col min="2" max="2" width="19.421875" style="20" customWidth="1"/>
    <col min="3" max="3" width="20.7109375" style="20" customWidth="1"/>
    <col min="4" max="4" width="2.421875" style="20" customWidth="1"/>
    <col min="5" max="5" width="33.421875" style="20" customWidth="1"/>
    <col min="6" max="6" width="19.421875" style="20" customWidth="1"/>
    <col min="7" max="7" width="50.7109375" style="20" customWidth="1"/>
    <col min="8" max="16384" width="8.7109375" style="20" customWidth="1"/>
  </cols>
  <sheetData>
    <row r="1" spans="1:5" ht="55.5" customHeight="1">
      <c r="A1" s="22"/>
      <c r="B1" s="23"/>
      <c r="C1" s="24"/>
      <c r="D1" s="19"/>
      <c r="E1" s="1" t="s">
        <v>20</v>
      </c>
    </row>
    <row r="2" spans="1:5" ht="43.05" customHeight="1">
      <c r="A2" s="25" t="s">
        <v>12</v>
      </c>
      <c r="B2" s="25" t="s">
        <v>5</v>
      </c>
      <c r="C2" s="25" t="s">
        <v>13</v>
      </c>
      <c r="E2" s="2" t="s">
        <v>12</v>
      </c>
    </row>
    <row r="3" spans="1:5" ht="15">
      <c r="A3" s="26" t="s">
        <v>0</v>
      </c>
      <c r="B3" s="27"/>
      <c r="C3" s="27"/>
      <c r="E3" s="3"/>
    </row>
    <row r="4" spans="1:5" ht="15">
      <c r="A4" s="28" t="s">
        <v>27</v>
      </c>
      <c r="B4" s="29" t="s">
        <v>28</v>
      </c>
      <c r="C4" s="29"/>
      <c r="D4" s="21"/>
      <c r="E4" s="2"/>
    </row>
    <row r="5" spans="1:5" ht="28.8">
      <c r="A5" s="28" t="s">
        <v>29</v>
      </c>
      <c r="B5" s="29"/>
      <c r="C5" s="29" t="s">
        <v>47</v>
      </c>
      <c r="E5" s="2"/>
    </row>
    <row r="6" spans="1:5" ht="15">
      <c r="A6" s="28" t="s">
        <v>30</v>
      </c>
      <c r="B6" s="30"/>
      <c r="C6" s="30" t="s">
        <v>46</v>
      </c>
      <c r="E6" s="2"/>
    </row>
    <row r="7" spans="1:5" ht="15">
      <c r="A7" s="28" t="s">
        <v>51</v>
      </c>
      <c r="B7" s="30"/>
      <c r="C7" s="30">
        <v>36</v>
      </c>
      <c r="E7" s="2"/>
    </row>
    <row r="8" spans="1:5" ht="15">
      <c r="A8" s="28" t="s">
        <v>50</v>
      </c>
      <c r="B8" s="30"/>
      <c r="C8" s="30" t="s">
        <v>90</v>
      </c>
      <c r="E8" s="2"/>
    </row>
    <row r="9" spans="1:5" ht="15">
      <c r="A9" s="28" t="s">
        <v>48</v>
      </c>
      <c r="B9" s="30" t="s">
        <v>11</v>
      </c>
      <c r="C9" s="30"/>
      <c r="E9" s="2"/>
    </row>
    <row r="10" spans="1:5" ht="15">
      <c r="A10" s="28" t="s">
        <v>49</v>
      </c>
      <c r="B10" s="30" t="s">
        <v>11</v>
      </c>
      <c r="C10" s="30"/>
      <c r="E10" s="2"/>
    </row>
    <row r="11" spans="1:5" ht="15">
      <c r="A11" s="26" t="s">
        <v>58</v>
      </c>
      <c r="B11" s="27"/>
      <c r="C11" s="27"/>
      <c r="E11" s="3"/>
    </row>
    <row r="12" spans="1:5" ht="15">
      <c r="A12" s="28" t="s">
        <v>53</v>
      </c>
      <c r="B12" s="29"/>
      <c r="C12" s="29" t="s">
        <v>52</v>
      </c>
      <c r="D12" s="21"/>
      <c r="E12" s="2"/>
    </row>
    <row r="13" spans="1:5" ht="15">
      <c r="A13" s="28" t="s">
        <v>54</v>
      </c>
      <c r="B13" s="29"/>
      <c r="C13" s="29">
        <v>130</v>
      </c>
      <c r="E13" s="2"/>
    </row>
    <row r="14" spans="1:5" ht="15">
      <c r="A14" s="28" t="s">
        <v>56</v>
      </c>
      <c r="B14" s="30"/>
      <c r="C14" s="30">
        <v>220</v>
      </c>
      <c r="E14" s="2"/>
    </row>
    <row r="15" spans="1:5" ht="15">
      <c r="A15" s="28" t="s">
        <v>55</v>
      </c>
      <c r="B15" s="30" t="s">
        <v>11</v>
      </c>
      <c r="C15" s="30"/>
      <c r="E15" s="2"/>
    </row>
    <row r="16" spans="1:5" ht="15">
      <c r="A16" s="26" t="s">
        <v>1</v>
      </c>
      <c r="B16" s="27"/>
      <c r="C16" s="27"/>
      <c r="E16" s="3"/>
    </row>
    <row r="17" spans="1:5" ht="43.2">
      <c r="A17" s="28" t="s">
        <v>31</v>
      </c>
      <c r="B17" s="30" t="s">
        <v>38</v>
      </c>
      <c r="C17" s="30"/>
      <c r="E17" s="2"/>
    </row>
    <row r="18" spans="1:5" ht="15">
      <c r="A18" s="26" t="s">
        <v>57</v>
      </c>
      <c r="B18" s="27"/>
      <c r="C18" s="27"/>
      <c r="E18" s="3"/>
    </row>
    <row r="19" spans="1:5" ht="43.2">
      <c r="A19" s="28" t="s">
        <v>48</v>
      </c>
      <c r="B19" s="30" t="s">
        <v>11</v>
      </c>
      <c r="C19" s="30" t="s">
        <v>64</v>
      </c>
      <c r="E19" s="2"/>
    </row>
    <row r="20" spans="1:5" ht="15">
      <c r="A20" s="28" t="s">
        <v>36</v>
      </c>
      <c r="B20" s="30"/>
      <c r="C20" s="30">
        <v>4</v>
      </c>
      <c r="E20" s="2"/>
    </row>
    <row r="21" spans="1:5" ht="28.8">
      <c r="A21" s="28" t="s">
        <v>59</v>
      </c>
      <c r="B21" s="30"/>
      <c r="C21" s="30">
        <v>2</v>
      </c>
      <c r="E21" s="2"/>
    </row>
    <row r="22" spans="1:5" ht="72">
      <c r="A22" s="28" t="s">
        <v>33</v>
      </c>
      <c r="B22" s="30" t="s">
        <v>11</v>
      </c>
      <c r="C22" s="30" t="s">
        <v>60</v>
      </c>
      <c r="E22" s="2"/>
    </row>
    <row r="23" spans="1:5" ht="15">
      <c r="A23" s="28" t="s">
        <v>61</v>
      </c>
      <c r="B23" s="30" t="s">
        <v>11</v>
      </c>
      <c r="C23" s="30"/>
      <c r="E23" s="2"/>
    </row>
    <row r="24" spans="1:5" ht="15">
      <c r="A24" s="28" t="s">
        <v>62</v>
      </c>
      <c r="B24" s="30" t="s">
        <v>11</v>
      </c>
      <c r="C24" s="30"/>
      <c r="E24" s="2"/>
    </row>
    <row r="25" spans="1:5" ht="15">
      <c r="A25" s="28" t="s">
        <v>39</v>
      </c>
      <c r="B25" s="30" t="s">
        <v>11</v>
      </c>
      <c r="C25" s="30" t="s">
        <v>40</v>
      </c>
      <c r="E25" s="2"/>
    </row>
    <row r="26" spans="1:5" ht="15">
      <c r="A26" s="28" t="s">
        <v>63</v>
      </c>
      <c r="B26" s="30" t="s">
        <v>11</v>
      </c>
      <c r="C26" s="30"/>
      <c r="E26" s="2"/>
    </row>
    <row r="27" spans="1:5" ht="15">
      <c r="A27" s="28" t="s">
        <v>37</v>
      </c>
      <c r="B27" s="30"/>
      <c r="C27" s="30">
        <v>6</v>
      </c>
      <c r="E27" s="2"/>
    </row>
    <row r="28" spans="1:5" ht="15">
      <c r="A28" s="28" t="s">
        <v>71</v>
      </c>
      <c r="B28" s="30" t="s">
        <v>11</v>
      </c>
      <c r="C28" s="30"/>
      <c r="E28" s="2"/>
    </row>
    <row r="29" spans="1:5" ht="15">
      <c r="A29" s="28" t="s">
        <v>65</v>
      </c>
      <c r="B29" s="30"/>
      <c r="C29" s="30"/>
      <c r="E29" s="2"/>
    </row>
    <row r="30" spans="1:5" ht="28.8">
      <c r="A30" s="28" t="s">
        <v>43</v>
      </c>
      <c r="B30" s="30" t="s">
        <v>11</v>
      </c>
      <c r="C30" s="30"/>
      <c r="E30" s="2"/>
    </row>
    <row r="31" spans="1:5" ht="15">
      <c r="A31" s="26" t="s">
        <v>68</v>
      </c>
      <c r="B31" s="27"/>
      <c r="C31" s="27"/>
      <c r="E31" s="3"/>
    </row>
    <row r="32" spans="1:5" ht="15">
      <c r="A32" s="28" t="s">
        <v>41</v>
      </c>
      <c r="B32" s="30"/>
      <c r="C32" s="30">
        <v>750</v>
      </c>
      <c r="E32" s="2"/>
    </row>
    <row r="33" spans="1:5" ht="15">
      <c r="A33" s="28" t="s">
        <v>42</v>
      </c>
      <c r="B33" s="30"/>
      <c r="C33" s="30" t="s">
        <v>66</v>
      </c>
      <c r="E33" s="2"/>
    </row>
    <row r="34" spans="1:5" ht="28.8">
      <c r="A34" s="28" t="s">
        <v>67</v>
      </c>
      <c r="B34" s="30" t="s">
        <v>11</v>
      </c>
      <c r="C34" s="30"/>
      <c r="E34" s="2"/>
    </row>
    <row r="35" spans="1:5" ht="15">
      <c r="A35" s="26" t="s">
        <v>3</v>
      </c>
      <c r="B35" s="27"/>
      <c r="C35" s="27"/>
      <c r="E35" s="3"/>
    </row>
    <row r="36" spans="1:5" ht="15">
      <c r="A36" s="28" t="s">
        <v>6</v>
      </c>
      <c r="B36" s="30"/>
      <c r="C36" s="30">
        <v>64</v>
      </c>
      <c r="E36" s="2"/>
    </row>
    <row r="37" spans="1:5" ht="15">
      <c r="A37" s="28" t="s">
        <v>9</v>
      </c>
      <c r="B37" s="31"/>
      <c r="C37" s="30" t="s">
        <v>69</v>
      </c>
      <c r="E37" s="2"/>
    </row>
    <row r="38" spans="1:5" ht="28.8">
      <c r="A38" s="28" t="s">
        <v>34</v>
      </c>
      <c r="B38" s="30" t="s">
        <v>35</v>
      </c>
      <c r="C38" s="30"/>
      <c r="E38" s="2"/>
    </row>
    <row r="39" spans="1:5" ht="15">
      <c r="A39" s="28" t="s">
        <v>32</v>
      </c>
      <c r="B39" s="30"/>
      <c r="C39" s="30" t="s">
        <v>70</v>
      </c>
      <c r="E39" s="2"/>
    </row>
    <row r="40" spans="1:5" ht="15">
      <c r="A40" s="28" t="s">
        <v>10</v>
      </c>
      <c r="B40" s="30"/>
      <c r="C40" s="30">
        <v>4800</v>
      </c>
      <c r="E40" s="2"/>
    </row>
    <row r="41" spans="1:5" ht="15">
      <c r="A41" s="26" t="s">
        <v>2</v>
      </c>
      <c r="B41" s="27"/>
      <c r="C41" s="27"/>
      <c r="E41" s="3"/>
    </row>
    <row r="42" spans="1:5" ht="15">
      <c r="A42" s="28" t="s">
        <v>7</v>
      </c>
      <c r="B42" s="30"/>
      <c r="C42" s="30" t="s">
        <v>19</v>
      </c>
      <c r="E42" s="2"/>
    </row>
    <row r="43" spans="1:5" ht="15">
      <c r="A43" s="28" t="s">
        <v>8</v>
      </c>
      <c r="B43" s="30"/>
      <c r="C43" s="30">
        <v>0</v>
      </c>
      <c r="E43" s="2"/>
    </row>
    <row r="44" spans="1:5" ht="15">
      <c r="A44" s="26" t="s">
        <v>72</v>
      </c>
      <c r="B44" s="27"/>
      <c r="C44" s="27"/>
      <c r="E44" s="3"/>
    </row>
    <row r="45" spans="1:5" ht="28.8">
      <c r="A45" s="28" t="s">
        <v>73</v>
      </c>
      <c r="B45" s="30" t="s">
        <v>11</v>
      </c>
      <c r="C45" s="30"/>
      <c r="E45" s="2"/>
    </row>
    <row r="46" spans="1:5" ht="28.8">
      <c r="A46" s="28" t="s">
        <v>74</v>
      </c>
      <c r="B46" s="30" t="s">
        <v>75</v>
      </c>
      <c r="C46" s="30" t="s">
        <v>76</v>
      </c>
      <c r="E46" s="2"/>
    </row>
    <row r="47" spans="1:5" ht="15">
      <c r="A47" s="28" t="s">
        <v>77</v>
      </c>
      <c r="B47" s="30" t="s">
        <v>80</v>
      </c>
      <c r="C47" s="30"/>
      <c r="E47" s="2"/>
    </row>
    <row r="48" spans="1:5" ht="15">
      <c r="A48" s="28" t="s">
        <v>78</v>
      </c>
      <c r="B48" s="30"/>
      <c r="C48" s="30">
        <v>380</v>
      </c>
      <c r="E48" s="2"/>
    </row>
    <row r="49" spans="1:5" ht="28.8">
      <c r="A49" s="28" t="s">
        <v>79</v>
      </c>
      <c r="B49" s="30"/>
      <c r="C49" s="30">
        <v>170</v>
      </c>
      <c r="E49" s="2"/>
    </row>
    <row r="50" spans="1:5" ht="15">
      <c r="A50" s="28" t="s">
        <v>83</v>
      </c>
      <c r="B50" s="30"/>
      <c r="C50" s="30" t="s">
        <v>81</v>
      </c>
      <c r="E50" s="2"/>
    </row>
    <row r="51" spans="1:5" ht="28.8">
      <c r="A51" s="28" t="s">
        <v>84</v>
      </c>
      <c r="B51" s="30"/>
      <c r="C51" s="30" t="s">
        <v>85</v>
      </c>
      <c r="E51" s="2"/>
    </row>
    <row r="52" spans="1:5" ht="15">
      <c r="A52" s="28" t="s">
        <v>82</v>
      </c>
      <c r="B52" s="30" t="s">
        <v>11</v>
      </c>
      <c r="C52" s="30"/>
      <c r="E52" s="2"/>
    </row>
    <row r="53" spans="1:5" ht="15">
      <c r="A53" s="26" t="s">
        <v>4</v>
      </c>
      <c r="B53" s="27"/>
      <c r="C53" s="27"/>
      <c r="E53" s="3"/>
    </row>
    <row r="54" spans="1:5" ht="15">
      <c r="A54" s="28"/>
      <c r="B54" s="30"/>
      <c r="C54" s="30"/>
      <c r="E54" s="2"/>
    </row>
    <row r="55" spans="1:5" ht="15">
      <c r="A55" s="28"/>
      <c r="B55" s="32"/>
      <c r="C55" s="30"/>
      <c r="E55" s="2"/>
    </row>
    <row r="56" spans="1:5" ht="15">
      <c r="A56" s="28"/>
      <c r="B56" s="32"/>
      <c r="C56" s="30"/>
      <c r="E56" s="2"/>
    </row>
    <row r="57" spans="1:5" ht="15">
      <c r="A57" s="28"/>
      <c r="B57" s="28"/>
      <c r="C57" s="30"/>
      <c r="E57" s="2"/>
    </row>
    <row r="58" spans="1:5" ht="15">
      <c r="A58" s="28"/>
      <c r="B58" s="28"/>
      <c r="C58" s="30"/>
      <c r="E58" s="2"/>
    </row>
    <row r="59" spans="1:5" ht="15">
      <c r="A59" s="28"/>
      <c r="B59" s="28"/>
      <c r="C59" s="30"/>
      <c r="E59" s="2"/>
    </row>
  </sheetData>
  <sheetProtection algorithmName="SHA-512" hashValue="bS4mEdtcka/laMo6dgq1ifOzcQJ7CCUf1LBuhFg1IJ8KSXJzoC60F1sAXQBpQ53pWPW9sZfEnEEUlttWyuM6rA==" saltValue="qsCHKeb3Xkzmrzcpa/ReaQ==" spinCount="100000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2022-11-16T10:42:44Z</dcterms:modified>
  <cp:category/>
  <cp:version/>
  <cp:contentType/>
  <cp:contentStatus/>
</cp:coreProperties>
</file>