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724" activeTab="0"/>
  </bookViews>
  <sheets>
    <sheet name="Nabídková cena" sheetId="1" r:id="rId1"/>
    <sheet name="1 PC sestava" sheetId="2" r:id="rId2"/>
    <sheet name="3 Monitor" sheetId="3" r:id="rId3"/>
  </sheets>
  <definedNames>
    <definedName name="_xlnm.Print_Area" localSheetId="0">'Nabídková cena'!$A$1:$I$22</definedName>
  </definedNames>
  <calcPr fullCalcOnLoad="1"/>
</workbook>
</file>

<file path=xl/sharedStrings.xml><?xml version="1.0" encoding="utf-8"?>
<sst xmlns="http://schemas.openxmlformats.org/spreadsheetml/2006/main" count="98" uniqueCount="79">
  <si>
    <t>Další informace</t>
  </si>
  <si>
    <t>pevný parametr</t>
  </si>
  <si>
    <t>minimální požadovaný parametr</t>
  </si>
  <si>
    <t>Technická specifikace</t>
  </si>
  <si>
    <t>číslo položky</t>
  </si>
  <si>
    <t xml:space="preserve"> Kč DPH 21 %</t>
  </si>
  <si>
    <t>Celková cena 
Kč vč. DPH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</si>
  <si>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</si>
  <si>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</si>
  <si>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</si>
  <si>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</si>
  <si>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</si>
  <si>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Cena 1 ks 
Kč bez DPH</t>
  </si>
  <si>
    <t>Celková cena 
Kč bez DPH</t>
  </si>
  <si>
    <t>B) doplnění označení nabízeného produktu (např. part number)</t>
  </si>
  <si>
    <t>V …………………………. dne …………….2022</t>
  </si>
  <si>
    <t>NABÍZENÝ MODEL:
………………………………………..
Part number:</t>
  </si>
  <si>
    <t xml:space="preserve">TABULKA NABÍDKOVÉ CENY 
</t>
  </si>
  <si>
    <t>minimální 
požadovaný parametr</t>
  </si>
  <si>
    <t>Rozhraní</t>
  </si>
  <si>
    <t>Nabídková cena 
celkem Kč bez DPH</t>
  </si>
  <si>
    <t>DPH 21 %
nabídkové ceny</t>
  </si>
  <si>
    <t>Nabídková cena
celkem Kč vč. DPH</t>
  </si>
  <si>
    <t>Základní parametry</t>
  </si>
  <si>
    <t>Základní deska</t>
  </si>
  <si>
    <t>Název položky</t>
  </si>
  <si>
    <t>Procesor</t>
  </si>
  <si>
    <t>C) doplnění specifikace jednotlivých položek tabulky obsažené v listech tohoto sešitu (u relevantních položek)</t>
  </si>
  <si>
    <t>Monitor:</t>
  </si>
  <si>
    <t>Úhlopříčka displeje ["]: </t>
  </si>
  <si>
    <t>Nativní rozlišení: </t>
  </si>
  <si>
    <t>1920 x 1200 (Full HD)</t>
  </si>
  <si>
    <t>Vlastnosti obrazovky</t>
  </si>
  <si>
    <t>Povrch displeje: </t>
  </si>
  <si>
    <t>Rovná obrazovka: </t>
  </si>
  <si>
    <t>Ano</t>
  </si>
  <si>
    <t>VGA + HDMI</t>
  </si>
  <si>
    <t>Fyzické vlastnosti</t>
  </si>
  <si>
    <t>Výškově nastavitelný: </t>
  </si>
  <si>
    <t>DVD-RW</t>
  </si>
  <si>
    <t>pro intel 5xx</t>
  </si>
  <si>
    <t>typ</t>
  </si>
  <si>
    <t>frekvence</t>
  </si>
  <si>
    <t>velikost</t>
  </si>
  <si>
    <t>časování</t>
  </si>
  <si>
    <t>CL16</t>
  </si>
  <si>
    <t>Skříň</t>
  </si>
  <si>
    <t>Disky</t>
  </si>
  <si>
    <t>Grafická karta</t>
  </si>
  <si>
    <t>Operační systém</t>
  </si>
  <si>
    <t>OS</t>
  </si>
  <si>
    <t>Ostatní</t>
  </si>
  <si>
    <t>myš</t>
  </si>
  <si>
    <t xml:space="preserve">klávesnice </t>
  </si>
  <si>
    <t>NABÍZENÝ MODEL:
………………………………………..
Vč. uvedení part number u relevantních položek</t>
  </si>
  <si>
    <t>Počet ks/kmpl</t>
  </si>
  <si>
    <t>PC sestava:</t>
  </si>
  <si>
    <t>Web kamera, rozslišení 1280x720 :</t>
  </si>
  <si>
    <t>IPS,
matný nebo antireflexní</t>
  </si>
  <si>
    <t xml:space="preserve">OS Windows 10 Pro </t>
  </si>
  <si>
    <t>Typ</t>
  </si>
  <si>
    <t>socket</t>
  </si>
  <si>
    <t>LGA1200</t>
  </si>
  <si>
    <t>Box vč. chladiče</t>
  </si>
  <si>
    <t xml:space="preserve"> DDR4 DIMM</t>
  </si>
  <si>
    <t>2 666 MHz</t>
  </si>
  <si>
    <t xml:space="preserve">SSD </t>
  </si>
  <si>
    <t>256 GB</t>
  </si>
  <si>
    <t>drátová</t>
  </si>
  <si>
    <t>podsvícená,
drátová</t>
  </si>
  <si>
    <t>Wifi</t>
  </si>
  <si>
    <t>Mechanika</t>
  </si>
  <si>
    <t>Paměť RAM</t>
  </si>
  <si>
    <t>8 GB (v konfiguraci 2 x 4 GB)</t>
  </si>
  <si>
    <t>Intel UHD Graphics</t>
  </si>
  <si>
    <t>INTEL Core i5-11400 Rocet Lake</t>
  </si>
  <si>
    <t>Mini tower, zdroj 350W</t>
  </si>
  <si>
    <t>Typ "on Board"</t>
  </si>
  <si>
    <t>č. faktury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</si>
</sst>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trike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center" vertical="center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8" fillId="33" borderId="10" xfId="0" applyFont="1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 horizontal="right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7" xfId="0" applyFont="1" applyFill="1" applyBorder="1" applyAlignment="1" applyProtection="1">
      <alignment horizontal="left" vertical="center" wrapText="1"/>
      <protection locked="0"/>
    </xf>
    <xf numFmtId="0" fontId="46" fillId="33" borderId="18" xfId="0" applyFont="1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4" borderId="18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vertical="top" wrapText="1"/>
      <protection/>
    </xf>
    <xf numFmtId="0" fontId="0" fillId="34" borderId="17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55" zoomScaleNormal="55" zoomScaleSheetLayoutView="55" zoomScalePageLayoutView="0" workbookViewId="0" topLeftCell="A1">
      <selection activeCell="D24" sqref="D24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3.7109375" style="5" customWidth="1"/>
    <col min="4" max="4" width="18.140625" style="5" customWidth="1"/>
    <col min="5" max="5" width="22.7109375" style="5" customWidth="1"/>
    <col min="6" max="6" width="21.7109375" style="5" customWidth="1"/>
    <col min="7" max="7" width="25.7109375" style="5" customWidth="1"/>
    <col min="8" max="8" width="3.7109375" style="5" customWidth="1"/>
    <col min="9" max="9" width="15.7109375" style="5" customWidth="1"/>
    <col min="10" max="16384" width="8.8515625" style="5" customWidth="1"/>
  </cols>
  <sheetData>
    <row r="1" spans="1:9" ht="52.5" customHeight="1">
      <c r="A1" s="39" t="s">
        <v>17</v>
      </c>
      <c r="B1" s="40"/>
      <c r="C1" s="40"/>
      <c r="D1" s="40"/>
      <c r="E1" s="40"/>
      <c r="F1" s="40"/>
      <c r="G1" s="40"/>
      <c r="H1" s="8"/>
      <c r="I1" s="8"/>
    </row>
    <row r="2" spans="1:9" ht="14.25">
      <c r="A2" s="8"/>
      <c r="B2" s="8"/>
      <c r="C2" s="8"/>
      <c r="D2" s="8"/>
      <c r="E2" s="8"/>
      <c r="F2" s="8"/>
      <c r="G2" s="8"/>
      <c r="H2" s="8"/>
      <c r="I2" s="8"/>
    </row>
    <row r="3" spans="1:9" ht="63.75" customHeight="1">
      <c r="A3" s="9" t="s">
        <v>4</v>
      </c>
      <c r="B3" s="10" t="s">
        <v>25</v>
      </c>
      <c r="C3" s="9" t="s">
        <v>55</v>
      </c>
      <c r="D3" s="9" t="s">
        <v>12</v>
      </c>
      <c r="E3" s="9" t="s">
        <v>13</v>
      </c>
      <c r="F3" s="9" t="s">
        <v>5</v>
      </c>
      <c r="G3" s="9" t="s">
        <v>6</v>
      </c>
      <c r="H3" s="8"/>
      <c r="I3" s="44" t="s">
        <v>78</v>
      </c>
    </row>
    <row r="4" spans="1:9" ht="78" customHeight="1">
      <c r="A4" s="11">
        <v>1</v>
      </c>
      <c r="B4" s="22" t="s">
        <v>56</v>
      </c>
      <c r="C4" s="12">
        <v>1</v>
      </c>
      <c r="D4" s="2"/>
      <c r="E4" s="13">
        <f>C4*D4</f>
        <v>0</v>
      </c>
      <c r="F4" s="13">
        <f>E4*0.21</f>
        <v>0</v>
      </c>
      <c r="G4" s="13">
        <f>E4+F4</f>
        <v>0</v>
      </c>
      <c r="H4" s="8"/>
      <c r="I4" s="45">
        <v>107220121</v>
      </c>
    </row>
    <row r="5" spans="1:9" ht="73.5" customHeight="1">
      <c r="A5" s="11">
        <v>2</v>
      </c>
      <c r="B5" s="22" t="s">
        <v>57</v>
      </c>
      <c r="C5" s="12">
        <v>1</v>
      </c>
      <c r="D5" s="2"/>
      <c r="E5" s="13">
        <f>C5*D5</f>
        <v>0</v>
      </c>
      <c r="F5" s="13">
        <f>E5*0.21</f>
        <v>0</v>
      </c>
      <c r="G5" s="13">
        <f>E5+F5</f>
        <v>0</v>
      </c>
      <c r="H5" s="8"/>
      <c r="I5" s="46"/>
    </row>
    <row r="6" spans="1:9" ht="71.25" customHeight="1">
      <c r="A6" s="11">
        <v>3</v>
      </c>
      <c r="B6" s="22" t="s">
        <v>28</v>
      </c>
      <c r="C6" s="12">
        <v>1</v>
      </c>
      <c r="D6" s="2"/>
      <c r="E6" s="13">
        <f>C6*D6</f>
        <v>0</v>
      </c>
      <c r="F6" s="13">
        <f>E6*0.21</f>
        <v>0</v>
      </c>
      <c r="G6" s="13">
        <f>E6+F6</f>
        <v>0</v>
      </c>
      <c r="H6" s="8"/>
      <c r="I6" s="47"/>
    </row>
    <row r="7" spans="1:9" s="6" customFormat="1" ht="14.25">
      <c r="A7" s="14"/>
      <c r="B7" s="15"/>
      <c r="C7" s="16"/>
      <c r="D7" s="17"/>
      <c r="E7" s="17"/>
      <c r="F7" s="17"/>
      <c r="G7" s="17"/>
      <c r="H7" s="48"/>
      <c r="I7" s="48"/>
    </row>
    <row r="8" spans="1:9" ht="86.25" customHeight="1">
      <c r="A8" s="8"/>
      <c r="B8" s="41" t="s">
        <v>11</v>
      </c>
      <c r="C8" s="41"/>
      <c r="D8" s="41"/>
      <c r="E8" s="41"/>
      <c r="F8" s="41"/>
      <c r="G8" s="41"/>
      <c r="H8" s="8"/>
      <c r="I8" s="8"/>
    </row>
    <row r="9" spans="1:9" ht="9" customHeight="1" thickBot="1">
      <c r="A9" s="8"/>
      <c r="B9" s="38"/>
      <c r="C9" s="38"/>
      <c r="D9" s="38"/>
      <c r="E9" s="38"/>
      <c r="F9" s="38"/>
      <c r="G9" s="38"/>
      <c r="H9" s="8"/>
      <c r="I9" s="8"/>
    </row>
    <row r="10" spans="1:9" ht="86.25" customHeight="1">
      <c r="A10" s="8"/>
      <c r="B10" s="38"/>
      <c r="C10" s="38"/>
      <c r="D10" s="38"/>
      <c r="E10" s="23" t="s">
        <v>20</v>
      </c>
      <c r="F10" s="24" t="s">
        <v>21</v>
      </c>
      <c r="G10" s="25" t="s">
        <v>22</v>
      </c>
      <c r="H10" s="8"/>
      <c r="I10" s="8"/>
    </row>
    <row r="11" spans="1:9" ht="57" customHeight="1" thickBot="1">
      <c r="A11" s="8"/>
      <c r="B11" s="8"/>
      <c r="C11" s="8"/>
      <c r="D11" s="8"/>
      <c r="E11" s="26">
        <f>E4+E5+E6</f>
        <v>0</v>
      </c>
      <c r="F11" s="27">
        <f>E11*0.21</f>
        <v>0</v>
      </c>
      <c r="G11" s="28">
        <f>E11+F11</f>
        <v>0</v>
      </c>
      <c r="H11" s="8"/>
      <c r="I11" s="8"/>
    </row>
    <row r="12" spans="1:9" ht="18">
      <c r="A12" s="8"/>
      <c r="B12" s="29" t="s">
        <v>7</v>
      </c>
      <c r="C12" s="29"/>
      <c r="D12" s="29"/>
      <c r="E12" s="29"/>
      <c r="F12" s="8"/>
      <c r="G12" s="8"/>
      <c r="H12" s="8"/>
      <c r="I12" s="8"/>
    </row>
    <row r="13" spans="1:9" ht="18">
      <c r="A13" s="8"/>
      <c r="B13" s="29" t="s">
        <v>10</v>
      </c>
      <c r="C13" s="29"/>
      <c r="D13" s="29"/>
      <c r="E13" s="29"/>
      <c r="F13" s="8"/>
      <c r="G13" s="8"/>
      <c r="H13" s="8"/>
      <c r="I13" s="8"/>
    </row>
    <row r="14" spans="1:9" ht="18">
      <c r="A14" s="8"/>
      <c r="B14" s="29" t="s">
        <v>14</v>
      </c>
      <c r="C14" s="29"/>
      <c r="D14" s="29"/>
      <c r="E14" s="29"/>
      <c r="F14" s="8"/>
      <c r="G14" s="8"/>
      <c r="H14" s="8"/>
      <c r="I14" s="8"/>
    </row>
    <row r="15" spans="1:9" ht="18">
      <c r="A15" s="8"/>
      <c r="B15" s="29" t="s">
        <v>27</v>
      </c>
      <c r="C15" s="8"/>
      <c r="D15" s="8"/>
      <c r="E15" s="8"/>
      <c r="F15" s="8"/>
      <c r="G15" s="8"/>
      <c r="H15" s="8"/>
      <c r="I15" s="8"/>
    </row>
    <row r="16" ht="18">
      <c r="B16" s="7"/>
    </row>
    <row r="17" spans="2:3" ht="15">
      <c r="B17" s="3" t="s">
        <v>15</v>
      </c>
      <c r="C17" s="4"/>
    </row>
    <row r="19" ht="14.25">
      <c r="B19" s="5" t="s">
        <v>8</v>
      </c>
    </row>
    <row r="20" ht="14.25">
      <c r="B20" s="5" t="s">
        <v>9</v>
      </c>
    </row>
  </sheetData>
  <sheetProtection password="C685" sheet="1" objects="1" scenarios="1" formatCells="0" formatColumns="0" formatRows="0"/>
  <mergeCells count="3">
    <mergeCell ref="A1:G1"/>
    <mergeCell ref="B8:G8"/>
    <mergeCell ref="I4:I6"/>
  </mergeCells>
  <printOptions/>
  <pageMargins left="0.7" right="0.7" top="0.787401575" bottom="0.7874015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70" zoomScaleNormal="70" zoomScalePageLayoutView="0" workbookViewId="0" topLeftCell="A1">
      <selection activeCell="A1" sqref="A1:C30"/>
    </sheetView>
  </sheetViews>
  <sheetFormatPr defaultColWidth="8.7109375" defaultRowHeight="15"/>
  <cols>
    <col min="1" max="1" width="28.140625" style="19" customWidth="1"/>
    <col min="2" max="2" width="28.28125" style="19" customWidth="1"/>
    <col min="3" max="3" width="29.00390625" style="19" customWidth="1"/>
    <col min="4" max="4" width="2.57421875" style="19" customWidth="1"/>
    <col min="5" max="5" width="37.00390625" style="19" customWidth="1"/>
    <col min="6" max="6" width="4.140625" style="19" customWidth="1"/>
    <col min="7" max="16384" width="8.7109375" style="19" customWidth="1"/>
  </cols>
  <sheetData>
    <row r="1" spans="1:5" ht="55.5" customHeight="1">
      <c r="A1" s="49"/>
      <c r="B1" s="50"/>
      <c r="C1" s="51"/>
      <c r="D1" s="18"/>
      <c r="E1" s="42" t="s">
        <v>54</v>
      </c>
    </row>
    <row r="2" spans="1:5" ht="42.75" customHeight="1">
      <c r="A2" s="52" t="s">
        <v>3</v>
      </c>
      <c r="B2" s="52" t="s">
        <v>1</v>
      </c>
      <c r="C2" s="52" t="s">
        <v>18</v>
      </c>
      <c r="E2" s="43"/>
    </row>
    <row r="3" spans="1:5" ht="14.25">
      <c r="A3" s="53" t="s">
        <v>26</v>
      </c>
      <c r="B3" s="54"/>
      <c r="C3" s="54"/>
      <c r="E3" s="20" t="s">
        <v>26</v>
      </c>
    </row>
    <row r="4" spans="1:5" ht="14.25">
      <c r="A4" s="55" t="s">
        <v>41</v>
      </c>
      <c r="B4" s="56"/>
      <c r="C4" s="57" t="s">
        <v>75</v>
      </c>
      <c r="D4" s="21"/>
      <c r="E4" s="1"/>
    </row>
    <row r="5" spans="1:5" ht="14.25">
      <c r="A5" s="55" t="s">
        <v>61</v>
      </c>
      <c r="B5" s="56" t="s">
        <v>62</v>
      </c>
      <c r="C5" s="58"/>
      <c r="D5" s="21"/>
      <c r="E5" s="1"/>
    </row>
    <row r="6" spans="1:5" ht="14.25">
      <c r="A6" s="55" t="s">
        <v>63</v>
      </c>
      <c r="B6" s="56" t="s">
        <v>35</v>
      </c>
      <c r="C6" s="58"/>
      <c r="D6" s="21"/>
      <c r="E6" s="1"/>
    </row>
    <row r="7" spans="1:5" ht="14.25">
      <c r="A7" s="53" t="s">
        <v>72</v>
      </c>
      <c r="B7" s="54"/>
      <c r="C7" s="54"/>
      <c r="E7" s="20" t="s">
        <v>72</v>
      </c>
    </row>
    <row r="8" spans="1:5" ht="14.25">
      <c r="A8" s="55" t="s">
        <v>41</v>
      </c>
      <c r="B8" s="57" t="s">
        <v>64</v>
      </c>
      <c r="C8" s="57"/>
      <c r="E8" s="1"/>
    </row>
    <row r="9" spans="1:5" ht="14.25">
      <c r="A9" s="55" t="s">
        <v>43</v>
      </c>
      <c r="B9" s="55"/>
      <c r="C9" s="57" t="s">
        <v>73</v>
      </c>
      <c r="E9" s="1"/>
    </row>
    <row r="10" spans="1:5" ht="14.25">
      <c r="A10" s="55" t="s">
        <v>42</v>
      </c>
      <c r="B10" s="55"/>
      <c r="C10" s="57" t="s">
        <v>65</v>
      </c>
      <c r="E10" s="1"/>
    </row>
    <row r="11" spans="1:5" ht="14.25">
      <c r="A11" s="55" t="s">
        <v>44</v>
      </c>
      <c r="B11" s="55"/>
      <c r="C11" s="57" t="s">
        <v>45</v>
      </c>
      <c r="E11" s="1"/>
    </row>
    <row r="12" spans="1:5" ht="14.25">
      <c r="A12" s="53" t="s">
        <v>24</v>
      </c>
      <c r="B12" s="54"/>
      <c r="C12" s="54"/>
      <c r="E12" s="20" t="s">
        <v>24</v>
      </c>
    </row>
    <row r="13" spans="1:5" ht="14.25">
      <c r="A13" s="55" t="s">
        <v>60</v>
      </c>
      <c r="B13" s="59"/>
      <c r="C13" s="60" t="s">
        <v>40</v>
      </c>
      <c r="E13" s="1"/>
    </row>
    <row r="14" spans="1:5" ht="14.25">
      <c r="A14" s="53" t="s">
        <v>46</v>
      </c>
      <c r="B14" s="54"/>
      <c r="C14" s="54"/>
      <c r="E14" s="20" t="s">
        <v>46</v>
      </c>
    </row>
    <row r="15" spans="1:5" ht="14.25">
      <c r="A15" s="55" t="s">
        <v>76</v>
      </c>
      <c r="B15" s="59" t="s">
        <v>35</v>
      </c>
      <c r="C15" s="60"/>
      <c r="E15" s="1"/>
    </row>
    <row r="16" spans="1:5" ht="14.25">
      <c r="A16" s="53" t="s">
        <v>47</v>
      </c>
      <c r="B16" s="54"/>
      <c r="C16" s="54"/>
      <c r="E16" s="20" t="s">
        <v>47</v>
      </c>
    </row>
    <row r="17" spans="1:5" ht="14.25">
      <c r="A17" s="55" t="s">
        <v>66</v>
      </c>
      <c r="B17" s="59"/>
      <c r="C17" s="61" t="s">
        <v>67</v>
      </c>
      <c r="E17" s="1"/>
    </row>
    <row r="18" spans="1:5" ht="14.25">
      <c r="A18" s="53" t="s">
        <v>48</v>
      </c>
      <c r="B18" s="54"/>
      <c r="C18" s="54"/>
      <c r="E18" s="20" t="s">
        <v>48</v>
      </c>
    </row>
    <row r="19" spans="1:5" ht="14.25">
      <c r="A19" s="55" t="s">
        <v>77</v>
      </c>
      <c r="B19" s="57" t="s">
        <v>74</v>
      </c>
      <c r="C19" s="59"/>
      <c r="E19" s="1"/>
    </row>
    <row r="20" spans="1:5" ht="14.25">
      <c r="A20" s="53" t="s">
        <v>49</v>
      </c>
      <c r="B20" s="54"/>
      <c r="C20" s="54"/>
      <c r="E20" s="20" t="s">
        <v>49</v>
      </c>
    </row>
    <row r="21" spans="1:5" ht="14.25">
      <c r="A21" s="55" t="s">
        <v>50</v>
      </c>
      <c r="B21" s="56" t="s">
        <v>59</v>
      </c>
      <c r="C21" s="56"/>
      <c r="E21" s="1"/>
    </row>
    <row r="22" spans="1:5" ht="14.25">
      <c r="A22" s="53" t="s">
        <v>51</v>
      </c>
      <c r="B22" s="54"/>
      <c r="C22" s="54"/>
      <c r="E22" s="20" t="s">
        <v>51</v>
      </c>
    </row>
    <row r="23" spans="1:5" ht="14.25">
      <c r="A23" s="55" t="s">
        <v>70</v>
      </c>
      <c r="B23" s="57" t="s">
        <v>35</v>
      </c>
      <c r="C23" s="57"/>
      <c r="E23" s="1"/>
    </row>
    <row r="24" spans="1:5" ht="14.25">
      <c r="A24" s="55" t="s">
        <v>71</v>
      </c>
      <c r="B24" s="57" t="s">
        <v>39</v>
      </c>
      <c r="C24" s="57"/>
      <c r="E24" s="1"/>
    </row>
    <row r="25" spans="1:5" ht="14.25">
      <c r="A25" s="62" t="s">
        <v>52</v>
      </c>
      <c r="B25" s="63" t="s">
        <v>68</v>
      </c>
      <c r="C25" s="63"/>
      <c r="E25" s="1"/>
    </row>
    <row r="26" spans="1:5" ht="28.5">
      <c r="A26" s="62" t="s">
        <v>53</v>
      </c>
      <c r="B26" s="63" t="s">
        <v>69</v>
      </c>
      <c r="C26" s="63"/>
      <c r="E26" s="1"/>
    </row>
    <row r="27" spans="1:5" ht="14.25">
      <c r="A27" s="62"/>
      <c r="B27" s="62"/>
      <c r="C27" s="63"/>
      <c r="E27" s="1"/>
    </row>
    <row r="28" spans="1:5" ht="14.25">
      <c r="A28" s="62"/>
      <c r="B28" s="62"/>
      <c r="C28" s="62"/>
      <c r="E28" s="1"/>
    </row>
    <row r="29" spans="1:5" ht="14.25">
      <c r="A29" s="62"/>
      <c r="B29" s="62"/>
      <c r="C29" s="62"/>
      <c r="E29" s="1"/>
    </row>
    <row r="30" spans="1:5" ht="14.25">
      <c r="A30" s="62"/>
      <c r="B30" s="62"/>
      <c r="C30" s="62"/>
      <c r="E30" s="1"/>
    </row>
  </sheetData>
  <sheetProtection password="C68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C25" sqref="C25:C26"/>
    </sheetView>
  </sheetViews>
  <sheetFormatPr defaultColWidth="9.140625" defaultRowHeight="15"/>
  <cols>
    <col min="1" max="1" width="22.00390625" style="5" customWidth="1"/>
    <col min="2" max="2" width="23.7109375" style="5" customWidth="1"/>
    <col min="3" max="3" width="24.28125" style="5" customWidth="1"/>
    <col min="4" max="4" width="1.57421875" style="5" customWidth="1"/>
    <col min="5" max="5" width="34.28125" style="5" customWidth="1"/>
    <col min="6" max="16384" width="8.8515625" style="5" customWidth="1"/>
  </cols>
  <sheetData>
    <row r="1" spans="1:5" ht="42" customHeight="1">
      <c r="A1" s="64"/>
      <c r="B1" s="65"/>
      <c r="C1" s="66"/>
      <c r="D1" s="30"/>
      <c r="E1" s="42" t="s">
        <v>16</v>
      </c>
    </row>
    <row r="2" spans="1:5" ht="28.5">
      <c r="A2" s="52" t="s">
        <v>3</v>
      </c>
      <c r="B2" s="67" t="s">
        <v>1</v>
      </c>
      <c r="C2" s="68" t="s">
        <v>2</v>
      </c>
      <c r="D2" s="31"/>
      <c r="E2" s="43"/>
    </row>
    <row r="3" spans="1:5" ht="14.25">
      <c r="A3" s="69" t="s">
        <v>23</v>
      </c>
      <c r="B3" s="69"/>
      <c r="C3" s="69"/>
      <c r="D3" s="32"/>
      <c r="E3" s="33" t="s">
        <v>23</v>
      </c>
    </row>
    <row r="4" spans="1:5" ht="14.25">
      <c r="A4" s="59" t="s">
        <v>29</v>
      </c>
      <c r="B4" s="56">
        <v>24</v>
      </c>
      <c r="C4" s="56"/>
      <c r="D4" s="34"/>
      <c r="E4" s="35"/>
    </row>
    <row r="5" spans="1:5" ht="14.25">
      <c r="A5" s="59" t="s">
        <v>30</v>
      </c>
      <c r="B5" s="66"/>
      <c r="C5" s="56" t="s">
        <v>31</v>
      </c>
      <c r="D5" s="34"/>
      <c r="E5" s="35"/>
    </row>
    <row r="6" spans="1:5" ht="14.25">
      <c r="A6" s="69" t="s">
        <v>32</v>
      </c>
      <c r="B6" s="70"/>
      <c r="C6" s="70"/>
      <c r="D6" s="37"/>
      <c r="E6" s="33" t="s">
        <v>32</v>
      </c>
    </row>
    <row r="7" spans="1:5" ht="28.5">
      <c r="A7" s="71" t="s">
        <v>33</v>
      </c>
      <c r="B7" s="56" t="s">
        <v>58</v>
      </c>
      <c r="C7" s="72"/>
      <c r="D7" s="37"/>
      <c r="E7" s="35"/>
    </row>
    <row r="8" spans="1:5" ht="14.25">
      <c r="A8" s="71" t="s">
        <v>34</v>
      </c>
      <c r="B8" s="56" t="s">
        <v>35</v>
      </c>
      <c r="C8" s="72"/>
      <c r="D8" s="37"/>
      <c r="E8" s="35"/>
    </row>
    <row r="9" spans="1:5" ht="14.25">
      <c r="A9" s="71" t="s">
        <v>19</v>
      </c>
      <c r="B9" s="56" t="s">
        <v>36</v>
      </c>
      <c r="C9" s="72"/>
      <c r="D9" s="37"/>
      <c r="E9" s="36"/>
    </row>
    <row r="10" spans="1:5" ht="14.25">
      <c r="A10" s="69" t="s">
        <v>37</v>
      </c>
      <c r="B10" s="70"/>
      <c r="C10" s="70"/>
      <c r="D10" s="37"/>
      <c r="E10" s="33" t="s">
        <v>37</v>
      </c>
    </row>
    <row r="11" spans="1:5" ht="14.25">
      <c r="A11" s="71" t="s">
        <v>38</v>
      </c>
      <c r="B11" s="56" t="s">
        <v>35</v>
      </c>
      <c r="C11" s="72"/>
      <c r="D11" s="37"/>
      <c r="E11" s="35"/>
    </row>
    <row r="12" spans="1:5" ht="14.25">
      <c r="A12" s="69" t="s">
        <v>0</v>
      </c>
      <c r="B12" s="70"/>
      <c r="C12" s="70"/>
      <c r="D12" s="37"/>
      <c r="E12" s="33" t="s">
        <v>0</v>
      </c>
    </row>
    <row r="13" spans="1:5" ht="14.25">
      <c r="A13" s="71"/>
      <c r="B13" s="72"/>
      <c r="C13" s="56"/>
      <c r="D13" s="37"/>
      <c r="E13" s="35"/>
    </row>
    <row r="14" spans="1:5" ht="14.25">
      <c r="A14" s="71"/>
      <c r="B14" s="72"/>
      <c r="C14" s="72"/>
      <c r="D14" s="34"/>
      <c r="E14" s="35"/>
    </row>
    <row r="15" spans="1:5" ht="14.25">
      <c r="A15" s="71"/>
      <c r="B15" s="72"/>
      <c r="C15" s="72"/>
      <c r="D15" s="34"/>
      <c r="E15" s="35"/>
    </row>
    <row r="16" spans="1:5" ht="14.25">
      <c r="A16" s="71"/>
      <c r="B16" s="72"/>
      <c r="C16" s="72"/>
      <c r="D16" s="34"/>
      <c r="E16" s="35"/>
    </row>
    <row r="17" spans="1:5" ht="14.25">
      <c r="A17" s="71"/>
      <c r="B17" s="72"/>
      <c r="C17" s="72"/>
      <c r="D17" s="34"/>
      <c r="E17" s="35"/>
    </row>
    <row r="18" spans="1:3" ht="14.25">
      <c r="A18" s="8"/>
      <c r="B18" s="8"/>
      <c r="C18" s="8"/>
    </row>
  </sheetData>
  <sheetProtection password="C68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2022-11-21T09:03:49Z</dcterms:modified>
  <cp:category/>
  <cp:version/>
  <cp:contentType/>
  <cp:contentStatus/>
</cp:coreProperties>
</file>