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665" activeTab="0"/>
  </bookViews>
  <sheets>
    <sheet name="Nabídková cena" sheetId="1" r:id="rId1"/>
    <sheet name="1 Notebook 1" sheetId="2" r:id="rId2"/>
    <sheet name="2 Notebook 2" sheetId="3" r:id="rId3"/>
    <sheet name="3 Monitor" sheetId="4" r:id="rId4"/>
  </sheets>
  <definedNames>
    <definedName name="_xlnm.Print_Area" localSheetId="0">'Nabídková cena'!$A$1:$I$31</definedName>
  </definedNames>
  <calcPr fullCalcOnLoad="1"/>
</workbook>
</file>

<file path=xl/sharedStrings.xml><?xml version="1.0" encoding="utf-8"?>
<sst xmlns="http://schemas.openxmlformats.org/spreadsheetml/2006/main" count="171" uniqueCount="91">
  <si>
    <t>Procesor</t>
  </si>
  <si>
    <t>Operační systém</t>
  </si>
  <si>
    <t>Rozhraní</t>
  </si>
  <si>
    <t>Další informace</t>
  </si>
  <si>
    <t>pevný parametr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</si>
  <si>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</si>
  <si>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</si>
  <si>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</si>
  <si>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</si>
  <si>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</si>
  <si>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</si>
  <si>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</si>
  <si>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</si>
  <si>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</si>
  <si>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</si>
  <si>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</si>
  <si>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</si>
  <si>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</si>
  <si>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</si>
  <si>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</si>
  <si>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</si>
  <si>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</si>
  <si>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</si>
  <si>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Paměť</t>
  </si>
  <si>
    <t>Úložiště</t>
  </si>
  <si>
    <t>Síť a komunikace</t>
  </si>
  <si>
    <t>Benchmark podle https://www.cpubenchmark.net</t>
  </si>
  <si>
    <t>Napájení</t>
  </si>
  <si>
    <t>Bluetooth: </t>
  </si>
  <si>
    <t>Síťová karta </t>
  </si>
  <si>
    <t>LAN</t>
  </si>
  <si>
    <t>Audio jack</t>
  </si>
  <si>
    <t>Počet USB celkem, z toho:</t>
  </si>
  <si>
    <t>Velikost operační paměti (GB): </t>
  </si>
  <si>
    <t>přes USB-C, adaptér součástí balení</t>
  </si>
  <si>
    <t>Webkamera</t>
  </si>
  <si>
    <t>Výdrž baterie (hod)</t>
  </si>
  <si>
    <t>Klávesnice</t>
  </si>
  <si>
    <t>podsvícená klávesnice</t>
  </si>
  <si>
    <t>Displej</t>
  </si>
  <si>
    <t>svítivost (Nits)</t>
  </si>
  <si>
    <t>V …………………………. dne …………….2022</t>
  </si>
  <si>
    <t xml:space="preserve"> -- Počet USB A</t>
  </si>
  <si>
    <t>Čtečka paměťových karet</t>
  </si>
  <si>
    <t>Čtečka otisků prstů</t>
  </si>
  <si>
    <t>numerické klávesnice</t>
  </si>
  <si>
    <t>česká klávesnice</t>
  </si>
  <si>
    <t xml:space="preserve"> -- USB-C</t>
  </si>
  <si>
    <t>Ne</t>
  </si>
  <si>
    <t>Notebook 2</t>
  </si>
  <si>
    <t>Úhlopříčka displeje ["]: </t>
  </si>
  <si>
    <t>Nativní rozlišení: </t>
  </si>
  <si>
    <t>1920 x 1080 (Full HD)</t>
  </si>
  <si>
    <t>Povrch displeje: </t>
  </si>
  <si>
    <t>antireflexní</t>
  </si>
  <si>
    <t>Rovná obrazovka: </t>
  </si>
  <si>
    <t>HDMI vstup: </t>
  </si>
  <si>
    <t>24"</t>
  </si>
  <si>
    <t>Nastavitelná výška</t>
  </si>
  <si>
    <t>Windows 10</t>
  </si>
  <si>
    <t>antireflexní nebo matný displej 13 až 14 palců, 1920 × 1080 px</t>
  </si>
  <si>
    <t>Trackpoint</t>
  </si>
  <si>
    <t xml:space="preserve">TABULKA NABÍDKOVÉ CENY 
</t>
  </si>
  <si>
    <t>Počet ks</t>
  </si>
  <si>
    <t>Cena 1 ks  
Kč bez DPH</t>
  </si>
  <si>
    <t>Celková cena 
Kč bez DPH</t>
  </si>
  <si>
    <t>Přenosný disk, 1 TB:</t>
  </si>
  <si>
    <t>Notebook 1:</t>
  </si>
  <si>
    <t>C) doplnění označení nabízeného modelu (např. part number)</t>
  </si>
  <si>
    <t>NABÍZENÝ MODEL:
………………………………………..
Part number:</t>
  </si>
  <si>
    <t>max 0,9 kg</t>
  </si>
  <si>
    <t xml:space="preserve">Hmotnost </t>
  </si>
  <si>
    <t>1,7 kg</t>
  </si>
  <si>
    <t>Hmotnost</t>
  </si>
  <si>
    <t>Úhlopříčka</t>
  </si>
  <si>
    <t>14"</t>
  </si>
  <si>
    <t>Typ displeje</t>
  </si>
  <si>
    <t xml:space="preserve"> 1920 × 1080 px</t>
  </si>
  <si>
    <t xml:space="preserve">antireflexní nebo matný </t>
  </si>
  <si>
    <t>Rozlišení</t>
  </si>
  <si>
    <t>minimální požadovaný
 parametr</t>
  </si>
  <si>
    <t>Základní parametry</t>
  </si>
  <si>
    <t>Monitor:</t>
  </si>
  <si>
    <t>Flash disk 16 GB:</t>
  </si>
  <si>
    <t>Flash disk 32 GB:</t>
  </si>
  <si>
    <t>Nabíječkakompatibilní pro  Dell G5 15 Gaming (5505), příkon min. 130 W:</t>
  </si>
  <si>
    <t>Nabíječka kompatibilní pro Acer Swift SF314-54G, příkon min. 60 W:</t>
  </si>
  <si>
    <t>HDMI kabel propojovací, dl. 1 m:</t>
  </si>
  <si>
    <t>USB-C Ethernet adapter  kompatibilní s s MacBookem:</t>
  </si>
  <si>
    <t>USB napájecí kabel kompatibilní pro Wacom digitální tablet (Ctl4100):</t>
  </si>
  <si>
    <t>č. faktury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</si>
</sst>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29" fillId="33" borderId="10" xfId="36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1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44" fillId="2" borderId="14" xfId="0" applyFont="1" applyFill="1" applyBorder="1" applyAlignment="1" applyProtection="1">
      <alignment horizontal="center" vertical="center" wrapText="1"/>
      <protection/>
    </xf>
    <xf numFmtId="0" fontId="44" fillId="2" borderId="15" xfId="0" applyFont="1" applyFill="1" applyBorder="1" applyAlignment="1" applyProtection="1">
      <alignment horizontal="center" vertical="center" wrapText="1"/>
      <protection/>
    </xf>
    <xf numFmtId="0" fontId="44" fillId="2" borderId="16" xfId="0" applyFont="1" applyFill="1" applyBorder="1" applyAlignment="1" applyProtection="1">
      <alignment horizontal="center" vertical="center" wrapText="1"/>
      <protection/>
    </xf>
    <xf numFmtId="4" fontId="44" fillId="0" borderId="17" xfId="0" applyNumberFormat="1" applyFont="1" applyBorder="1" applyAlignment="1" applyProtection="1">
      <alignment horizontal="center" vertical="center"/>
      <protection/>
    </xf>
    <xf numFmtId="4" fontId="44" fillId="0" borderId="18" xfId="0" applyNumberFormat="1" applyFont="1" applyBorder="1" applyAlignment="1" applyProtection="1">
      <alignment horizontal="center" vertical="center"/>
      <protection/>
    </xf>
    <xf numFmtId="4" fontId="44" fillId="0" borderId="19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35" borderId="0" xfId="0" applyFill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55" zoomScaleNormal="55" zoomScalePageLayoutView="0" workbookViewId="0" topLeftCell="A10">
      <selection activeCell="M18" sqref="M18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8" width="2.421875" style="7" customWidth="1"/>
    <col min="9" max="9" width="15.28125" style="7" customWidth="1"/>
    <col min="10" max="16384" width="8.8515625" style="7" customWidth="1"/>
  </cols>
  <sheetData>
    <row r="1" spans="1:9" ht="52.5" customHeight="1">
      <c r="A1" s="12" t="s">
        <v>62</v>
      </c>
      <c r="B1" s="13"/>
      <c r="C1" s="13"/>
      <c r="D1" s="13"/>
      <c r="E1" s="13"/>
      <c r="F1" s="13"/>
      <c r="G1" s="13"/>
      <c r="H1" s="14"/>
      <c r="I1" s="14"/>
    </row>
    <row r="2" spans="1:9" ht="14.25">
      <c r="A2" s="14"/>
      <c r="B2" s="14"/>
      <c r="C2" s="14"/>
      <c r="D2" s="14"/>
      <c r="E2" s="14"/>
      <c r="F2" s="14"/>
      <c r="G2" s="14"/>
      <c r="H2" s="14"/>
      <c r="I2" s="14"/>
    </row>
    <row r="3" spans="1:9" ht="63.75" customHeight="1">
      <c r="A3" s="15" t="s">
        <v>10</v>
      </c>
      <c r="B3" s="16" t="s">
        <v>16</v>
      </c>
      <c r="C3" s="15" t="s">
        <v>63</v>
      </c>
      <c r="D3" s="15" t="s">
        <v>64</v>
      </c>
      <c r="E3" s="15" t="s">
        <v>65</v>
      </c>
      <c r="F3" s="15" t="s">
        <v>12</v>
      </c>
      <c r="G3" s="15" t="s">
        <v>13</v>
      </c>
      <c r="H3" s="14"/>
      <c r="I3" s="17" t="s">
        <v>90</v>
      </c>
    </row>
    <row r="4" spans="1:9" ht="48" customHeight="1">
      <c r="A4" s="18">
        <v>1</v>
      </c>
      <c r="B4" s="8" t="s">
        <v>66</v>
      </c>
      <c r="C4" s="19">
        <v>6</v>
      </c>
      <c r="D4" s="4"/>
      <c r="E4" s="20">
        <f>C4*D4</f>
        <v>0</v>
      </c>
      <c r="F4" s="20">
        <f>E4*0.21</f>
        <v>0</v>
      </c>
      <c r="G4" s="20">
        <f>E4+F4</f>
        <v>0</v>
      </c>
      <c r="H4" s="14"/>
      <c r="I4" s="21">
        <v>900220135</v>
      </c>
    </row>
    <row r="5" spans="1:9" ht="48" customHeight="1">
      <c r="A5" s="18">
        <v>2</v>
      </c>
      <c r="B5" s="8" t="s">
        <v>67</v>
      </c>
      <c r="C5" s="19">
        <v>1</v>
      </c>
      <c r="D5" s="4"/>
      <c r="E5" s="20">
        <f aca="true" t="shared" si="0" ref="E5:E12">C5*D5</f>
        <v>0</v>
      </c>
      <c r="F5" s="20">
        <f aca="true" t="shared" si="1" ref="F5:F12">E5*0.21</f>
        <v>0</v>
      </c>
      <c r="G5" s="20">
        <f aca="true" t="shared" si="2" ref="G5:G12">E5+F5</f>
        <v>0</v>
      </c>
      <c r="H5" s="14"/>
      <c r="I5" s="22"/>
    </row>
    <row r="6" spans="1:9" ht="48" customHeight="1">
      <c r="A6" s="18">
        <v>3</v>
      </c>
      <c r="B6" s="8" t="s">
        <v>49</v>
      </c>
      <c r="C6" s="19">
        <v>1</v>
      </c>
      <c r="D6" s="4"/>
      <c r="E6" s="20">
        <f t="shared" si="0"/>
        <v>0</v>
      </c>
      <c r="F6" s="20">
        <f t="shared" si="1"/>
        <v>0</v>
      </c>
      <c r="G6" s="20">
        <f t="shared" si="2"/>
        <v>0</v>
      </c>
      <c r="H6" s="14"/>
      <c r="I6" s="22"/>
    </row>
    <row r="7" spans="1:9" ht="48" customHeight="1">
      <c r="A7" s="18">
        <v>4</v>
      </c>
      <c r="B7" s="8" t="s">
        <v>82</v>
      </c>
      <c r="C7" s="19">
        <v>2</v>
      </c>
      <c r="D7" s="4"/>
      <c r="E7" s="20">
        <f t="shared" si="0"/>
        <v>0</v>
      </c>
      <c r="F7" s="20">
        <f t="shared" si="1"/>
        <v>0</v>
      </c>
      <c r="G7" s="20">
        <f t="shared" si="2"/>
        <v>0</v>
      </c>
      <c r="H7" s="14"/>
      <c r="I7" s="22"/>
    </row>
    <row r="8" spans="1:9" ht="48" customHeight="1">
      <c r="A8" s="18">
        <v>5</v>
      </c>
      <c r="B8" s="8" t="s">
        <v>83</v>
      </c>
      <c r="C8" s="19">
        <v>6</v>
      </c>
      <c r="D8" s="4"/>
      <c r="E8" s="20">
        <f t="shared" si="0"/>
        <v>0</v>
      </c>
      <c r="F8" s="20">
        <f t="shared" si="1"/>
        <v>0</v>
      </c>
      <c r="G8" s="20">
        <f t="shared" si="2"/>
        <v>0</v>
      </c>
      <c r="H8" s="14"/>
      <c r="I8" s="22"/>
    </row>
    <row r="9" spans="1:9" ht="48" customHeight="1">
      <c r="A9" s="18">
        <v>6</v>
      </c>
      <c r="B9" s="8" t="s">
        <v>84</v>
      </c>
      <c r="C9" s="19">
        <v>1</v>
      </c>
      <c r="D9" s="4"/>
      <c r="E9" s="20">
        <f t="shared" si="0"/>
        <v>0</v>
      </c>
      <c r="F9" s="20">
        <f t="shared" si="1"/>
        <v>0</v>
      </c>
      <c r="G9" s="20">
        <f t="shared" si="2"/>
        <v>0</v>
      </c>
      <c r="H9" s="14"/>
      <c r="I9" s="22"/>
    </row>
    <row r="10" spans="1:9" ht="69.75" customHeight="1">
      <c r="A10" s="18">
        <v>7</v>
      </c>
      <c r="B10" s="8" t="s">
        <v>85</v>
      </c>
      <c r="C10" s="19">
        <v>1</v>
      </c>
      <c r="D10" s="4"/>
      <c r="E10" s="20">
        <f t="shared" si="0"/>
        <v>0</v>
      </c>
      <c r="F10" s="20">
        <f t="shared" si="1"/>
        <v>0</v>
      </c>
      <c r="G10" s="20">
        <f t="shared" si="2"/>
        <v>0</v>
      </c>
      <c r="H10" s="14"/>
      <c r="I10" s="22"/>
    </row>
    <row r="11" spans="1:9" ht="66" customHeight="1">
      <c r="A11" s="18">
        <v>8</v>
      </c>
      <c r="B11" s="8" t="s">
        <v>86</v>
      </c>
      <c r="C11" s="19">
        <v>1</v>
      </c>
      <c r="D11" s="4"/>
      <c r="E11" s="20">
        <f t="shared" si="0"/>
        <v>0</v>
      </c>
      <c r="F11" s="20">
        <f t="shared" si="1"/>
        <v>0</v>
      </c>
      <c r="G11" s="20">
        <f t="shared" si="2"/>
        <v>0</v>
      </c>
      <c r="H11" s="14"/>
      <c r="I11" s="22"/>
    </row>
    <row r="12" spans="1:9" ht="63" customHeight="1">
      <c r="A12" s="18">
        <v>9</v>
      </c>
      <c r="B12" s="8" t="s">
        <v>87</v>
      </c>
      <c r="C12" s="19">
        <v>2</v>
      </c>
      <c r="D12" s="4"/>
      <c r="E12" s="20">
        <f t="shared" si="0"/>
        <v>0</v>
      </c>
      <c r="F12" s="20">
        <f t="shared" si="1"/>
        <v>0</v>
      </c>
      <c r="G12" s="20">
        <f t="shared" si="2"/>
        <v>0</v>
      </c>
      <c r="H12" s="14"/>
      <c r="I12" s="22"/>
    </row>
    <row r="13" spans="1:9" ht="71.25" customHeight="1">
      <c r="A13" s="18">
        <v>10</v>
      </c>
      <c r="B13" s="8" t="s">
        <v>88</v>
      </c>
      <c r="C13" s="19">
        <v>1</v>
      </c>
      <c r="D13" s="4"/>
      <c r="E13" s="20">
        <f>C13*D13</f>
        <v>0</v>
      </c>
      <c r="F13" s="20">
        <f>E13*0.21</f>
        <v>0</v>
      </c>
      <c r="G13" s="20">
        <f>E13+F13</f>
        <v>0</v>
      </c>
      <c r="H13" s="14"/>
      <c r="I13" s="22"/>
    </row>
    <row r="14" spans="1:9" ht="71.25" customHeight="1">
      <c r="A14" s="18">
        <v>11</v>
      </c>
      <c r="B14" s="8" t="s">
        <v>89</v>
      </c>
      <c r="C14" s="19">
        <v>1</v>
      </c>
      <c r="D14" s="4"/>
      <c r="E14" s="20">
        <f>C14*D14</f>
        <v>0</v>
      </c>
      <c r="F14" s="20">
        <f>E14*0.21</f>
        <v>0</v>
      </c>
      <c r="G14" s="20">
        <f>E14+F14</f>
        <v>0</v>
      </c>
      <c r="H14" s="14"/>
      <c r="I14" s="23"/>
    </row>
    <row r="15" spans="1:9" s="11" customFormat="1" ht="14.25">
      <c r="A15" s="24"/>
      <c r="B15" s="25"/>
      <c r="C15" s="26"/>
      <c r="D15" s="27"/>
      <c r="E15" s="27"/>
      <c r="F15" s="27"/>
      <c r="G15" s="27"/>
      <c r="H15" s="28"/>
      <c r="I15" s="28"/>
    </row>
    <row r="16" spans="1:9" ht="86.25" customHeight="1">
      <c r="A16" s="14"/>
      <c r="B16" s="29" t="s">
        <v>21</v>
      </c>
      <c r="C16" s="29"/>
      <c r="D16" s="29"/>
      <c r="E16" s="29"/>
      <c r="F16" s="29"/>
      <c r="G16" s="29"/>
      <c r="H16" s="14"/>
      <c r="I16" s="14"/>
    </row>
    <row r="17" spans="1:9" ht="10.5" customHeight="1" thickBo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68.25" customHeight="1">
      <c r="A18" s="14"/>
      <c r="B18" s="14"/>
      <c r="C18" s="14"/>
      <c r="D18" s="14"/>
      <c r="E18" s="30" t="s">
        <v>11</v>
      </c>
      <c r="F18" s="31" t="s">
        <v>15</v>
      </c>
      <c r="G18" s="32" t="s">
        <v>14</v>
      </c>
      <c r="H18" s="14"/>
      <c r="I18" s="14"/>
    </row>
    <row r="19" spans="1:9" ht="68.25" customHeight="1" thickBot="1">
      <c r="A19" s="14"/>
      <c r="B19" s="14"/>
      <c r="C19" s="14"/>
      <c r="D19" s="14"/>
      <c r="E19" s="33">
        <f>SUM(E4:E14)</f>
        <v>0</v>
      </c>
      <c r="F19" s="34">
        <f>E19*0.21</f>
        <v>0</v>
      </c>
      <c r="G19" s="35">
        <f>E19+F19</f>
        <v>0</v>
      </c>
      <c r="H19" s="14"/>
      <c r="I19" s="14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  <row r="21" spans="1:9" ht="18">
      <c r="A21" s="14"/>
      <c r="B21" s="36" t="s">
        <v>17</v>
      </c>
      <c r="C21" s="36"/>
      <c r="D21" s="36"/>
      <c r="E21" s="36"/>
      <c r="F21" s="14"/>
      <c r="G21" s="14"/>
      <c r="H21" s="14"/>
      <c r="I21" s="14"/>
    </row>
    <row r="22" spans="1:9" ht="18">
      <c r="A22" s="14"/>
      <c r="B22" s="36" t="s">
        <v>20</v>
      </c>
      <c r="C22" s="36"/>
      <c r="D22" s="36"/>
      <c r="E22" s="36"/>
      <c r="F22" s="14"/>
      <c r="G22" s="14"/>
      <c r="H22" s="14"/>
      <c r="I22" s="14"/>
    </row>
    <row r="23" spans="1:9" ht="18">
      <c r="A23" s="14"/>
      <c r="B23" s="36" t="s">
        <v>22</v>
      </c>
      <c r="C23" s="36"/>
      <c r="D23" s="36"/>
      <c r="E23" s="36"/>
      <c r="F23" s="14"/>
      <c r="G23" s="14"/>
      <c r="H23" s="14"/>
      <c r="I23" s="14"/>
    </row>
    <row r="24" spans="1:9" ht="18">
      <c r="A24" s="14"/>
      <c r="B24" s="36" t="s">
        <v>68</v>
      </c>
      <c r="C24" s="36"/>
      <c r="D24" s="36"/>
      <c r="E24" s="36"/>
      <c r="F24" s="14"/>
      <c r="G24" s="14"/>
      <c r="H24" s="14"/>
      <c r="I24" s="14"/>
    </row>
    <row r="26" spans="2:3" ht="15">
      <c r="B26" s="5" t="s">
        <v>41</v>
      </c>
      <c r="C26" s="6"/>
    </row>
    <row r="28" ht="14.25">
      <c r="B28" s="7" t="s">
        <v>18</v>
      </c>
    </row>
    <row r="29" ht="14.25">
      <c r="B29" s="7" t="s">
        <v>19</v>
      </c>
    </row>
  </sheetData>
  <sheetProtection password="C7F5" sheet="1" objects="1" scenarios="1" formatCells="0" formatColumns="0" formatRows="0"/>
  <mergeCells count="3">
    <mergeCell ref="A1:G1"/>
    <mergeCell ref="B16:G16"/>
    <mergeCell ref="I4:I14"/>
  </mergeCells>
  <printOptions/>
  <pageMargins left="0.7" right="0.7" top="0.787401575" bottom="0.7874015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70" zoomScaleNormal="70" zoomScalePageLayoutView="0" workbookViewId="0" topLeftCell="A1">
      <selection activeCell="A1" sqref="A1:C35"/>
    </sheetView>
  </sheetViews>
  <sheetFormatPr defaultColWidth="8.7109375" defaultRowHeight="15"/>
  <cols>
    <col min="1" max="1" width="36.140625" style="38" customWidth="1"/>
    <col min="2" max="2" width="19.57421875" style="38" customWidth="1"/>
    <col min="3" max="3" width="20.8515625" style="38" customWidth="1"/>
    <col min="4" max="4" width="2.57421875" style="38" customWidth="1"/>
    <col min="5" max="5" width="33.421875" style="38" customWidth="1"/>
    <col min="6" max="6" width="4.140625" style="38" customWidth="1"/>
    <col min="7" max="16384" width="8.7109375" style="38" customWidth="1"/>
  </cols>
  <sheetData>
    <row r="1" spans="1:5" ht="55.5" customHeight="1">
      <c r="A1" s="40"/>
      <c r="B1" s="41"/>
      <c r="C1" s="42"/>
      <c r="D1" s="37"/>
      <c r="E1" s="1" t="s">
        <v>69</v>
      </c>
    </row>
    <row r="2" spans="1:5" ht="42.75" customHeight="1">
      <c r="A2" s="43" t="s">
        <v>8</v>
      </c>
      <c r="B2" s="43" t="s">
        <v>4</v>
      </c>
      <c r="C2" s="43" t="s">
        <v>9</v>
      </c>
      <c r="E2" s="2" t="s">
        <v>8</v>
      </c>
    </row>
    <row r="3" spans="1:5" ht="14.25">
      <c r="A3" s="44" t="s">
        <v>0</v>
      </c>
      <c r="B3" s="45"/>
      <c r="C3" s="45"/>
      <c r="E3" s="3" t="s">
        <v>0</v>
      </c>
    </row>
    <row r="4" spans="1:5" ht="28.5">
      <c r="A4" s="46" t="s">
        <v>26</v>
      </c>
      <c r="B4" s="47"/>
      <c r="C4" s="48">
        <v>13000</v>
      </c>
      <c r="D4" s="39"/>
      <c r="E4" s="2"/>
    </row>
    <row r="5" spans="1:5" ht="14.25">
      <c r="A5" s="44" t="s">
        <v>23</v>
      </c>
      <c r="B5" s="45"/>
      <c r="C5" s="45"/>
      <c r="E5" s="3" t="s">
        <v>23</v>
      </c>
    </row>
    <row r="6" spans="1:5" ht="14.25">
      <c r="A6" s="49" t="s">
        <v>33</v>
      </c>
      <c r="B6" s="50"/>
      <c r="C6" s="50">
        <v>16</v>
      </c>
      <c r="E6" s="2"/>
    </row>
    <row r="7" spans="1:5" ht="14.25">
      <c r="A7" s="44" t="s">
        <v>24</v>
      </c>
      <c r="B7" s="45"/>
      <c r="C7" s="45"/>
      <c r="E7" s="3" t="s">
        <v>24</v>
      </c>
    </row>
    <row r="8" spans="1:5" ht="14.25">
      <c r="A8" s="49" t="s">
        <v>5</v>
      </c>
      <c r="B8" s="50"/>
      <c r="C8" s="50">
        <v>512</v>
      </c>
      <c r="E8" s="2"/>
    </row>
    <row r="9" spans="1:5" ht="14.25">
      <c r="A9" s="44" t="s">
        <v>1</v>
      </c>
      <c r="B9" s="45"/>
      <c r="C9" s="45"/>
      <c r="E9" s="2"/>
    </row>
    <row r="10" spans="1:5" ht="14.25">
      <c r="A10" s="49" t="s">
        <v>1</v>
      </c>
      <c r="B10" s="50"/>
      <c r="C10" s="50" t="s">
        <v>59</v>
      </c>
      <c r="E10" s="2"/>
    </row>
    <row r="11" spans="1:5" ht="14.25">
      <c r="A11" s="44" t="s">
        <v>27</v>
      </c>
      <c r="B11" s="45"/>
      <c r="C11" s="45"/>
      <c r="E11" s="3" t="s">
        <v>27</v>
      </c>
    </row>
    <row r="12" spans="1:5" ht="14.25">
      <c r="A12" s="49" t="s">
        <v>34</v>
      </c>
      <c r="B12" s="50" t="s">
        <v>6</v>
      </c>
      <c r="C12" s="50"/>
      <c r="E12" s="2"/>
    </row>
    <row r="13" spans="1:5" ht="14.25">
      <c r="A13" s="49" t="s">
        <v>36</v>
      </c>
      <c r="B13" s="50"/>
      <c r="C13" s="50">
        <v>10</v>
      </c>
      <c r="E13" s="2"/>
    </row>
    <row r="14" spans="1:5" ht="14.25">
      <c r="A14" s="44" t="s">
        <v>25</v>
      </c>
      <c r="B14" s="45"/>
      <c r="C14" s="45"/>
      <c r="E14" s="3" t="s">
        <v>25</v>
      </c>
    </row>
    <row r="15" spans="1:5" ht="14.25">
      <c r="A15" s="49" t="s">
        <v>28</v>
      </c>
      <c r="B15" s="50" t="s">
        <v>6</v>
      </c>
      <c r="C15" s="50"/>
      <c r="E15" s="2"/>
    </row>
    <row r="16" spans="1:5" ht="14.25">
      <c r="A16" s="49" t="s">
        <v>29</v>
      </c>
      <c r="B16" s="50" t="s">
        <v>30</v>
      </c>
      <c r="C16" s="50"/>
      <c r="E16" s="2"/>
    </row>
    <row r="17" spans="1:5" ht="14.25">
      <c r="A17" s="44" t="s">
        <v>2</v>
      </c>
      <c r="B17" s="45"/>
      <c r="C17" s="45"/>
      <c r="E17" s="3" t="s">
        <v>2</v>
      </c>
    </row>
    <row r="18" spans="1:5" ht="14.25">
      <c r="A18" s="49" t="s">
        <v>7</v>
      </c>
      <c r="B18" s="50"/>
      <c r="C18" s="50">
        <v>1</v>
      </c>
      <c r="E18" s="2"/>
    </row>
    <row r="19" spans="1:5" ht="14.25">
      <c r="A19" s="49" t="s">
        <v>32</v>
      </c>
      <c r="B19" s="50"/>
      <c r="C19" s="50">
        <v>4</v>
      </c>
      <c r="E19" s="2"/>
    </row>
    <row r="20" spans="1:5" ht="21" customHeight="1">
      <c r="A20" s="49" t="s">
        <v>42</v>
      </c>
      <c r="B20" s="50"/>
      <c r="C20" s="50">
        <v>2</v>
      </c>
      <c r="E20" s="2"/>
    </row>
    <row r="21" spans="1:5" ht="21" customHeight="1">
      <c r="A21" s="49" t="s">
        <v>47</v>
      </c>
      <c r="B21" s="50"/>
      <c r="C21" s="50">
        <v>2</v>
      </c>
      <c r="E21" s="2"/>
    </row>
    <row r="22" spans="1:5" ht="14.25">
      <c r="A22" s="49" t="s">
        <v>31</v>
      </c>
      <c r="B22" s="50" t="s">
        <v>6</v>
      </c>
      <c r="C22" s="50"/>
      <c r="E22" s="2"/>
    </row>
    <row r="23" spans="1:5" ht="14.25">
      <c r="A23" s="44" t="s">
        <v>39</v>
      </c>
      <c r="B23" s="45"/>
      <c r="C23" s="45"/>
      <c r="E23" s="3" t="s">
        <v>39</v>
      </c>
    </row>
    <row r="24" spans="1:5" ht="32.25" customHeight="1">
      <c r="A24" s="49" t="s">
        <v>60</v>
      </c>
      <c r="B24" s="50" t="s">
        <v>6</v>
      </c>
      <c r="C24" s="50"/>
      <c r="E24" s="2"/>
    </row>
    <row r="25" spans="1:5" ht="32.25" customHeight="1">
      <c r="A25" s="49" t="s">
        <v>40</v>
      </c>
      <c r="B25" s="50"/>
      <c r="C25" s="50">
        <v>350</v>
      </c>
      <c r="E25" s="2"/>
    </row>
    <row r="26" spans="1:5" ht="14.25">
      <c r="A26" s="44" t="s">
        <v>37</v>
      </c>
      <c r="B26" s="45"/>
      <c r="C26" s="45"/>
      <c r="E26" s="3" t="s">
        <v>37</v>
      </c>
    </row>
    <row r="27" spans="1:5" ht="32.25" customHeight="1">
      <c r="A27" s="49" t="s">
        <v>45</v>
      </c>
      <c r="B27" s="50" t="s">
        <v>48</v>
      </c>
      <c r="C27" s="50"/>
      <c r="E27" s="2"/>
    </row>
    <row r="28" spans="1:5" ht="32.25" customHeight="1">
      <c r="A28" s="49" t="s">
        <v>38</v>
      </c>
      <c r="B28" s="50" t="s">
        <v>6</v>
      </c>
      <c r="C28" s="50"/>
      <c r="E28" s="2"/>
    </row>
    <row r="29" spans="1:5" ht="32.25" customHeight="1">
      <c r="A29" s="49" t="s">
        <v>46</v>
      </c>
      <c r="B29" s="50" t="s">
        <v>6</v>
      </c>
      <c r="C29" s="50"/>
      <c r="E29" s="2"/>
    </row>
    <row r="30" spans="1:5" ht="14.25">
      <c r="A30" s="44" t="s">
        <v>3</v>
      </c>
      <c r="B30" s="45"/>
      <c r="C30" s="45"/>
      <c r="E30" s="3" t="s">
        <v>3</v>
      </c>
    </row>
    <row r="31" spans="1:5" ht="14.25">
      <c r="A31" s="49" t="s">
        <v>71</v>
      </c>
      <c r="B31" s="50"/>
      <c r="C31" s="50" t="s">
        <v>70</v>
      </c>
      <c r="E31" s="2"/>
    </row>
    <row r="32" spans="1:5" ht="14.25">
      <c r="A32" s="49" t="s">
        <v>35</v>
      </c>
      <c r="B32" s="50" t="s">
        <v>6</v>
      </c>
      <c r="C32" s="50"/>
      <c r="E32" s="2"/>
    </row>
    <row r="33" spans="1:5" ht="14.25">
      <c r="A33" s="49"/>
      <c r="B33" s="49"/>
      <c r="C33" s="49"/>
      <c r="E33" s="2"/>
    </row>
    <row r="34" spans="1:5" ht="14.25">
      <c r="A34" s="49"/>
      <c r="B34" s="49"/>
      <c r="C34" s="49"/>
      <c r="E34" s="2"/>
    </row>
    <row r="35" spans="1:5" ht="14.25">
      <c r="A35" s="49"/>
      <c r="B35" s="49"/>
      <c r="C35" s="49"/>
      <c r="E35" s="2"/>
    </row>
  </sheetData>
  <sheetProtection password="C7F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="70" zoomScaleNormal="70" zoomScalePageLayoutView="0" workbookViewId="0" topLeftCell="A2">
      <selection activeCell="I18" sqref="I18"/>
    </sheetView>
  </sheetViews>
  <sheetFormatPr defaultColWidth="8.7109375" defaultRowHeight="15"/>
  <cols>
    <col min="1" max="1" width="36.140625" style="38" customWidth="1"/>
    <col min="2" max="2" width="24.00390625" style="38" customWidth="1"/>
    <col min="3" max="3" width="20.8515625" style="38" customWidth="1"/>
    <col min="4" max="4" width="2.57421875" style="38" customWidth="1"/>
    <col min="5" max="5" width="33.421875" style="38" customWidth="1"/>
    <col min="6" max="6" width="4.140625" style="38" customWidth="1"/>
    <col min="7" max="16384" width="8.7109375" style="38" customWidth="1"/>
  </cols>
  <sheetData>
    <row r="1" spans="1:5" ht="64.5" customHeight="1">
      <c r="A1" s="40"/>
      <c r="B1" s="41"/>
      <c r="C1" s="42"/>
      <c r="D1" s="37"/>
      <c r="E1" s="1" t="s">
        <v>69</v>
      </c>
    </row>
    <row r="2" spans="1:5" ht="42.75" customHeight="1">
      <c r="A2" s="43" t="s">
        <v>8</v>
      </c>
      <c r="B2" s="43" t="s">
        <v>4</v>
      </c>
      <c r="C2" s="43" t="s">
        <v>9</v>
      </c>
      <c r="E2" s="2" t="s">
        <v>8</v>
      </c>
    </row>
    <row r="3" spans="1:5" ht="14.25">
      <c r="A3" s="44" t="s">
        <v>0</v>
      </c>
      <c r="B3" s="45"/>
      <c r="C3" s="45"/>
      <c r="E3" s="3" t="s">
        <v>0</v>
      </c>
    </row>
    <row r="4" spans="1:5" ht="28.5">
      <c r="A4" s="46" t="s">
        <v>26</v>
      </c>
      <c r="B4" s="47"/>
      <c r="C4" s="48">
        <v>12000</v>
      </c>
      <c r="D4" s="39"/>
      <c r="E4" s="2"/>
    </row>
    <row r="5" spans="1:5" ht="14.25">
      <c r="A5" s="44" t="s">
        <v>23</v>
      </c>
      <c r="B5" s="45"/>
      <c r="C5" s="45"/>
      <c r="E5" s="3" t="s">
        <v>23</v>
      </c>
    </row>
    <row r="6" spans="1:5" ht="14.25">
      <c r="A6" s="49" t="s">
        <v>33</v>
      </c>
      <c r="B6" s="50"/>
      <c r="C6" s="50">
        <v>8</v>
      </c>
      <c r="E6" s="2"/>
    </row>
    <row r="7" spans="1:5" ht="14.25">
      <c r="A7" s="44" t="s">
        <v>24</v>
      </c>
      <c r="B7" s="45"/>
      <c r="C7" s="45"/>
      <c r="E7" s="3" t="s">
        <v>24</v>
      </c>
    </row>
    <row r="8" spans="1:5" ht="14.25">
      <c r="A8" s="49" t="s">
        <v>5</v>
      </c>
      <c r="B8" s="50"/>
      <c r="C8" s="50">
        <v>256</v>
      </c>
      <c r="E8" s="2"/>
    </row>
    <row r="9" spans="1:5" ht="14.25">
      <c r="A9" s="44" t="s">
        <v>1</v>
      </c>
      <c r="B9" s="45"/>
      <c r="C9" s="45"/>
      <c r="E9" s="2"/>
    </row>
    <row r="10" spans="1:5" ht="14.25">
      <c r="A10" s="49" t="s">
        <v>1</v>
      </c>
      <c r="B10" s="50"/>
      <c r="C10" s="50" t="s">
        <v>59</v>
      </c>
      <c r="E10" s="2"/>
    </row>
    <row r="11" spans="1:5" ht="14.25">
      <c r="A11" s="44" t="s">
        <v>27</v>
      </c>
      <c r="B11" s="45"/>
      <c r="C11" s="45"/>
      <c r="E11" s="3" t="s">
        <v>27</v>
      </c>
    </row>
    <row r="12" spans="1:5" ht="14.25">
      <c r="A12" s="49" t="s">
        <v>34</v>
      </c>
      <c r="B12" s="50" t="s">
        <v>6</v>
      </c>
      <c r="C12" s="50"/>
      <c r="E12" s="2"/>
    </row>
    <row r="13" spans="1:5" ht="14.25">
      <c r="A13" s="49" t="s">
        <v>36</v>
      </c>
      <c r="B13" s="50"/>
      <c r="C13" s="50">
        <v>15</v>
      </c>
      <c r="E13" s="2"/>
    </row>
    <row r="14" spans="1:5" ht="14.25">
      <c r="A14" s="44" t="s">
        <v>25</v>
      </c>
      <c r="B14" s="45"/>
      <c r="C14" s="45"/>
      <c r="E14" s="3" t="s">
        <v>25</v>
      </c>
    </row>
    <row r="15" spans="1:5" ht="14.25">
      <c r="A15" s="49" t="s">
        <v>28</v>
      </c>
      <c r="B15" s="50" t="s">
        <v>6</v>
      </c>
      <c r="C15" s="50"/>
      <c r="E15" s="2"/>
    </row>
    <row r="16" spans="1:5" ht="14.25">
      <c r="A16" s="49" t="s">
        <v>29</v>
      </c>
      <c r="B16" s="50" t="s">
        <v>30</v>
      </c>
      <c r="C16" s="50"/>
      <c r="E16" s="2"/>
    </row>
    <row r="17" spans="1:5" ht="14.25">
      <c r="A17" s="44" t="s">
        <v>2</v>
      </c>
      <c r="B17" s="45"/>
      <c r="C17" s="45"/>
      <c r="E17" s="3" t="s">
        <v>2</v>
      </c>
    </row>
    <row r="18" spans="1:5" ht="14.25">
      <c r="A18" s="49" t="s">
        <v>7</v>
      </c>
      <c r="B18" s="50"/>
      <c r="C18" s="50">
        <v>1</v>
      </c>
      <c r="E18" s="2"/>
    </row>
    <row r="19" spans="1:5" ht="14.25">
      <c r="A19" s="49" t="s">
        <v>32</v>
      </c>
      <c r="B19" s="50"/>
      <c r="C19" s="50">
        <v>4</v>
      </c>
      <c r="E19" s="2"/>
    </row>
    <row r="20" spans="1:5" ht="21" customHeight="1">
      <c r="A20" s="49" t="s">
        <v>42</v>
      </c>
      <c r="B20" s="50"/>
      <c r="C20" s="50">
        <v>2</v>
      </c>
      <c r="E20" s="2"/>
    </row>
    <row r="21" spans="1:5" ht="14.25">
      <c r="A21" s="49" t="s">
        <v>47</v>
      </c>
      <c r="B21" s="50"/>
      <c r="C21" s="50">
        <v>2</v>
      </c>
      <c r="E21" s="2"/>
    </row>
    <row r="22" spans="1:5" ht="14.25">
      <c r="A22" s="49" t="s">
        <v>31</v>
      </c>
      <c r="B22" s="50" t="s">
        <v>6</v>
      </c>
      <c r="C22" s="50"/>
      <c r="E22" s="2"/>
    </row>
    <row r="23" spans="1:5" ht="14.25">
      <c r="A23" s="44" t="s">
        <v>39</v>
      </c>
      <c r="B23" s="45"/>
      <c r="C23" s="45"/>
      <c r="E23" s="3" t="s">
        <v>39</v>
      </c>
    </row>
    <row r="24" spans="1:5" ht="14.25">
      <c r="A24" s="49" t="s">
        <v>74</v>
      </c>
      <c r="B24" s="50"/>
      <c r="C24" s="50" t="s">
        <v>75</v>
      </c>
      <c r="E24" s="2"/>
    </row>
    <row r="25" spans="1:5" ht="14.25">
      <c r="A25" s="49" t="s">
        <v>76</v>
      </c>
      <c r="B25" s="50" t="s">
        <v>78</v>
      </c>
      <c r="C25" s="50"/>
      <c r="E25" s="2"/>
    </row>
    <row r="26" spans="1:5" ht="14.25">
      <c r="A26" s="49" t="s">
        <v>79</v>
      </c>
      <c r="B26" s="50"/>
      <c r="C26" s="50" t="s">
        <v>77</v>
      </c>
      <c r="E26" s="2"/>
    </row>
    <row r="27" spans="1:5" ht="14.25">
      <c r="A27" s="49" t="s">
        <v>40</v>
      </c>
      <c r="B27" s="50"/>
      <c r="C27" s="50">
        <v>250</v>
      </c>
      <c r="E27" s="2"/>
    </row>
    <row r="28" spans="1:5" ht="14.25">
      <c r="A28" s="44" t="s">
        <v>37</v>
      </c>
      <c r="B28" s="45"/>
      <c r="C28" s="45"/>
      <c r="E28" s="3" t="s">
        <v>37</v>
      </c>
    </row>
    <row r="29" spans="1:5" ht="14.25">
      <c r="A29" s="49" t="s">
        <v>45</v>
      </c>
      <c r="B29" s="50" t="s">
        <v>48</v>
      </c>
      <c r="C29" s="50"/>
      <c r="E29" s="2"/>
    </row>
    <row r="30" spans="1:5" ht="14.25">
      <c r="A30" s="49" t="s">
        <v>38</v>
      </c>
      <c r="B30" s="50" t="s">
        <v>6</v>
      </c>
      <c r="C30" s="50"/>
      <c r="E30" s="2"/>
    </row>
    <row r="31" spans="1:5" ht="14.25">
      <c r="A31" s="49" t="s">
        <v>46</v>
      </c>
      <c r="B31" s="50" t="s">
        <v>6</v>
      </c>
      <c r="C31" s="50"/>
      <c r="E31" s="2"/>
    </row>
    <row r="32" spans="1:5" ht="14.25">
      <c r="A32" s="44" t="s">
        <v>3</v>
      </c>
      <c r="B32" s="45"/>
      <c r="C32" s="45"/>
      <c r="E32" s="3" t="s">
        <v>3</v>
      </c>
    </row>
    <row r="33" spans="1:5" ht="14.25">
      <c r="A33" s="49" t="s">
        <v>73</v>
      </c>
      <c r="B33" s="50" t="s">
        <v>6</v>
      </c>
      <c r="C33" s="50" t="s">
        <v>72</v>
      </c>
      <c r="E33" s="2"/>
    </row>
    <row r="34" spans="1:5" ht="14.25">
      <c r="A34" s="49" t="s">
        <v>35</v>
      </c>
      <c r="B34" s="50" t="s">
        <v>6</v>
      </c>
      <c r="C34" s="50"/>
      <c r="E34" s="2"/>
    </row>
    <row r="35" spans="1:5" ht="14.25">
      <c r="A35" s="49" t="s">
        <v>43</v>
      </c>
      <c r="B35" s="50" t="s">
        <v>6</v>
      </c>
      <c r="C35" s="50"/>
      <c r="E35" s="2"/>
    </row>
    <row r="36" spans="1:5" ht="14.25">
      <c r="A36" s="49" t="s">
        <v>44</v>
      </c>
      <c r="B36" s="50" t="s">
        <v>6</v>
      </c>
      <c r="C36" s="50"/>
      <c r="E36" s="2"/>
    </row>
    <row r="37" spans="1:5" ht="14.25">
      <c r="A37" s="49" t="s">
        <v>61</v>
      </c>
      <c r="B37" s="50" t="s">
        <v>6</v>
      </c>
      <c r="C37" s="50"/>
      <c r="E37" s="2"/>
    </row>
    <row r="38" spans="1:5" ht="14.25">
      <c r="A38" s="49"/>
      <c r="B38" s="49"/>
      <c r="C38" s="49"/>
      <c r="E38" s="2"/>
    </row>
    <row r="39" spans="1:5" ht="14.25">
      <c r="A39" s="49"/>
      <c r="B39" s="49"/>
      <c r="C39" s="49"/>
      <c r="E39" s="2"/>
    </row>
    <row r="40" spans="1:5" ht="14.25">
      <c r="A40" s="49"/>
      <c r="B40" s="49"/>
      <c r="C40" s="49"/>
      <c r="E40" s="2"/>
    </row>
    <row r="41" spans="1:5" ht="14.25">
      <c r="A41" s="49"/>
      <c r="B41" s="49"/>
      <c r="C41" s="49"/>
      <c r="E41" s="2"/>
    </row>
  </sheetData>
  <sheetProtection password="C7F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70" zoomScaleNormal="70" zoomScalePageLayoutView="0" workbookViewId="0" topLeftCell="A1">
      <selection activeCell="H25" sqref="H25"/>
    </sheetView>
  </sheetViews>
  <sheetFormatPr defaultColWidth="9.140625" defaultRowHeight="15"/>
  <cols>
    <col min="1" max="1" width="26.140625" style="7" bestFit="1" customWidth="1"/>
    <col min="2" max="2" width="20.140625" style="7" customWidth="1"/>
    <col min="3" max="3" width="30.140625" style="7" bestFit="1" customWidth="1"/>
    <col min="4" max="4" width="1.57421875" style="7" customWidth="1"/>
    <col min="5" max="5" width="32.00390625" style="7" customWidth="1"/>
    <col min="6" max="16384" width="8.8515625" style="7" customWidth="1"/>
  </cols>
  <sheetData>
    <row r="1" spans="1:5" ht="54">
      <c r="A1" s="56"/>
      <c r="B1" s="57"/>
      <c r="C1" s="58"/>
      <c r="D1" s="51"/>
      <c r="E1" s="1" t="s">
        <v>69</v>
      </c>
    </row>
    <row r="2" spans="1:5" ht="37.5" customHeight="1">
      <c r="A2" s="43" t="s">
        <v>8</v>
      </c>
      <c r="B2" s="59" t="s">
        <v>4</v>
      </c>
      <c r="C2" s="59" t="s">
        <v>80</v>
      </c>
      <c r="D2" s="52"/>
      <c r="E2" s="2" t="s">
        <v>8</v>
      </c>
    </row>
    <row r="3" spans="1:5" ht="14.25">
      <c r="A3" s="44" t="s">
        <v>81</v>
      </c>
      <c r="B3" s="45"/>
      <c r="C3" s="45"/>
      <c r="D3" s="38"/>
      <c r="E3" s="3" t="s">
        <v>81</v>
      </c>
    </row>
    <row r="4" spans="1:5" ht="14.25">
      <c r="A4" s="60" t="s">
        <v>50</v>
      </c>
      <c r="B4" s="61"/>
      <c r="C4" s="62" t="s">
        <v>57</v>
      </c>
      <c r="D4" s="53"/>
      <c r="E4" s="9"/>
    </row>
    <row r="5" spans="1:5" ht="14.25">
      <c r="A5" s="60" t="s">
        <v>51</v>
      </c>
      <c r="B5" s="61"/>
      <c r="C5" s="62" t="s">
        <v>52</v>
      </c>
      <c r="D5" s="53"/>
      <c r="E5" s="10"/>
    </row>
    <row r="6" spans="1:5" ht="14.25">
      <c r="A6" s="60" t="s">
        <v>53</v>
      </c>
      <c r="B6" s="62" t="s">
        <v>54</v>
      </c>
      <c r="C6" s="62"/>
      <c r="D6" s="53"/>
      <c r="E6" s="10"/>
    </row>
    <row r="7" spans="1:5" ht="14.25">
      <c r="A7" s="60" t="s">
        <v>55</v>
      </c>
      <c r="B7" s="62" t="s">
        <v>6</v>
      </c>
      <c r="C7" s="62"/>
      <c r="D7" s="53"/>
      <c r="E7" s="10"/>
    </row>
    <row r="8" spans="1:5" ht="14.25">
      <c r="A8" s="60" t="s">
        <v>58</v>
      </c>
      <c r="B8" s="62" t="s">
        <v>6</v>
      </c>
      <c r="C8" s="63"/>
      <c r="D8" s="54"/>
      <c r="E8" s="10"/>
    </row>
    <row r="9" spans="1:5" ht="14.25">
      <c r="A9" s="60" t="s">
        <v>56</v>
      </c>
      <c r="B9" s="62" t="s">
        <v>6</v>
      </c>
      <c r="C9" s="63"/>
      <c r="D9" s="54"/>
      <c r="E9" s="10"/>
    </row>
    <row r="10" spans="1:5" ht="14.25">
      <c r="A10" s="61"/>
      <c r="B10" s="61"/>
      <c r="C10" s="61"/>
      <c r="E10" s="55"/>
    </row>
    <row r="11" spans="1:5" ht="14.25">
      <c r="A11" s="61"/>
      <c r="B11" s="61"/>
      <c r="C11" s="61"/>
      <c r="E11" s="55"/>
    </row>
    <row r="12" spans="1:5" ht="14.25">
      <c r="A12" s="61"/>
      <c r="B12" s="61"/>
      <c r="C12" s="61"/>
      <c r="E12" s="55"/>
    </row>
    <row r="13" spans="1:5" ht="14.25">
      <c r="A13" s="61"/>
      <c r="B13" s="61"/>
      <c r="C13" s="61"/>
      <c r="E13" s="55"/>
    </row>
  </sheetData>
  <sheetProtection password="C7F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2022-11-21T09:24:24Z</dcterms:modified>
  <cp:category/>
  <cp:version/>
  <cp:contentType/>
  <cp:contentStatus/>
</cp:coreProperties>
</file>