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2\Chemikálie 26-2022 NPO\01) výzva\"/>
    </mc:Choice>
  </mc:AlternateContent>
  <bookViews>
    <workbookView xWindow="0" yWindow="0" windowWidth="23040" windowHeight="9195"/>
  </bookViews>
  <sheets>
    <sheet name="LMCH 26-2022" sheetId="1" r:id="rId1"/>
  </sheets>
  <calcPr calcId="162913"/>
</workbook>
</file>

<file path=xl/calcChain.xml><?xml version="1.0" encoding="utf-8"?>
<calcChain xmlns="http://schemas.openxmlformats.org/spreadsheetml/2006/main">
  <c r="G24" i="1" l="1"/>
  <c r="G23" i="1"/>
  <c r="G19" i="1"/>
  <c r="G20" i="1" s="1"/>
  <c r="G8" i="1"/>
  <c r="G9" i="1"/>
  <c r="G10" i="1"/>
  <c r="G11" i="1"/>
  <c r="G12" i="1"/>
  <c r="G13" i="1"/>
  <c r="G14" i="1"/>
  <c r="G15" i="1"/>
  <c r="G7" i="1"/>
  <c r="G16" i="1" l="1"/>
  <c r="G25" i="1"/>
</calcChain>
</file>

<file path=xl/sharedStrings.xml><?xml version="1.0" encoding="utf-8"?>
<sst xmlns="http://schemas.openxmlformats.org/spreadsheetml/2006/main" count="55" uniqueCount="37">
  <si>
    <t>část 01</t>
  </si>
  <si>
    <t>Položka</t>
  </si>
  <si>
    <t>Popis</t>
  </si>
  <si>
    <t>Poznámka</t>
  </si>
  <si>
    <t>Jednotka</t>
  </si>
  <si>
    <t>Celkem jednotek</t>
  </si>
  <si>
    <t>Jednotková cena v Kč bez DPH</t>
  </si>
  <si>
    <t>Celková cena v Kč bez DPH</t>
  </si>
  <si>
    <t>RecoverAl Total Nucleic Acid Isolation Kit for FFPE
 -- vyžadován výrobce: Agilent, kód: AM1975</t>
  </si>
  <si>
    <t>kit</t>
  </si>
  <si>
    <t>DNA žebříček pro agarosovou elektroforézu, musí obsahovat fragmenty DNA o následujících délkách 72, 118, 194, 234, 281, 310, 603, 872, 1078 a 1353 bp</t>
  </si>
  <si>
    <t>5 x 50 µg</t>
  </si>
  <si>
    <t>96jamková destička pro PCR, bílá, bez rámečku, standardní rozměr</t>
  </si>
  <si>
    <t>bal 25 ks</t>
  </si>
  <si>
    <t>vypouklá víčka pro zkumavky na PCR, proužek spojených 8 kusů, standardní provedení</t>
  </si>
  <si>
    <t>bal 250 ks</t>
  </si>
  <si>
    <t>proužky spojených 8 zkumavek, standardní provedení</t>
  </si>
  <si>
    <t>Destičky pro kvantitativní PCR, PCR čistota, PP, vhodné pro automatizaci (barcode), vysoce kompatibilní s magnetickým stojánkem DynaMag-96 Side Magnet a termocyklery Bio-Rad a Thermofisher</t>
  </si>
  <si>
    <t>ks</t>
  </si>
  <si>
    <t>adhezivní uzavírací folie pro PCR destičky, kompatibilní s objednávanými destičkami</t>
  </si>
  <si>
    <t>Qubit BR dsDNA Assay Kit
 -- vyžadován výrobce: Thermo Fischer, kód: Q32850</t>
  </si>
  <si>
    <t>pufr TE,roztok 10 mM tris(hydroxymethyl)aminometanu a 1 mM kyseliny ethylendiamintetraoctové s mírně zásaditým pH, který umí to pH urdžovat stabilní, a slouží zejména k eluci a skladování nukleových kyselin</t>
  </si>
  <si>
    <t>100 ml</t>
  </si>
  <si>
    <t>Selekční kuličky potažené streptavidinem Dynabeads MyOn Streptavidin T1, kompatibilní s kitem od Agilentu</t>
  </si>
  <si>
    <t>Voda zbavená nukleas, neošetřená DEPC</t>
  </si>
  <si>
    <t>1000 ml</t>
  </si>
  <si>
    <t>celková cena část 01</t>
  </si>
  <si>
    <t>část 02</t>
  </si>
  <si>
    <t>Jednorázová mikrotomová žiletka  vhodná pro běžné řezání parafínových bloků a tvrdých tkání. Vyrobeno z nerezové oceli, speciálně tvrzené ostří, krátká doba seřezávání bloků, úhel čepele: 35°, rozměry: 80 (d) x 8 (v) mm.</t>
  </si>
  <si>
    <t>bal 50 ks</t>
  </si>
  <si>
    <t>celková cena část 02</t>
  </si>
  <si>
    <t>část 03</t>
  </si>
  <si>
    <t>celková cena část 03</t>
  </si>
  <si>
    <t>Specifikace zboží</t>
  </si>
  <si>
    <r>
      <t>V souladu</t>
    </r>
    <r>
      <rPr>
        <i/>
        <sz val="11"/>
        <color rgb="FFFFFF00"/>
        <rFont val="Calibri"/>
        <family val="2"/>
        <charset val="238"/>
      </rPr>
      <t xml:space="preserve"> s poznámkou  -- vyžadován výrobce: _____, kód____ </t>
    </r>
    <r>
      <rPr>
        <i/>
        <sz val="11"/>
        <rFont val="Calibri"/>
        <family val="2"/>
        <charset val="238"/>
      </rPr>
      <t>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</si>
  <si>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</si>
  <si>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r>
      <t xml:space="preserve">Dodavatel vyplní pouze </t>
    </r>
    <r>
      <rPr>
        <i/>
        <u/>
        <sz val="11"/>
        <rFont val="Calibri"/>
        <family val="2"/>
        <charset val="238"/>
        <scheme val="minor"/>
      </rPr>
      <t>všechny</t>
    </r>
    <r>
      <rPr>
        <i/>
        <sz val="11"/>
        <rFont val="Calibri"/>
        <family val="2"/>
        <charset val="238"/>
        <scheme val="minor"/>
      </rPr>
      <t xml:space="preserve"> žlutě podbarvené buňky v tabulce níže, a to pouze pro část, do které podává nabídku.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</si>
</sst>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-&quot;Kč&quot;"/>
  </numFmts>
  <fonts count="8" x14ac:knownFonts="1">
    <font>
      <sz val="11"/>
      <color rgb="FF000000"/>
      <name val="Calibri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i/>
      <sz val="11"/>
      <name val="Calibri"/>
      <family val="2"/>
      <charset val="238"/>
    </font>
    <font>
      <i/>
      <sz val="11"/>
      <color rgb="FFFFFF00"/>
      <name val="Calibri"/>
      <family val="2"/>
      <charset val="238"/>
    </font>
    <font>
      <i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6699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5" xfId="0" quotePrefix="1" applyBorder="1" applyAlignment="1">
      <alignment wrapText="1"/>
    </xf>
    <xf numFmtId="164" fontId="0" fillId="3" borderId="5" xfId="0" applyNumberFormat="1" applyFill="1" applyBorder="1"/>
    <xf numFmtId="0" fontId="0" fillId="0" borderId="6" xfId="0" applyBorder="1"/>
    <xf numFmtId="0" fontId="0" fillId="4" borderId="6" xfId="0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164" fontId="0" fillId="0" borderId="8" xfId="0" applyNumberFormat="1" applyBorder="1"/>
    <xf numFmtId="164" fontId="0" fillId="4" borderId="9" xfId="0" applyNumberFormat="1" applyFill="1" applyBorder="1" applyAlignment="1">
      <alignment horizontal="right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0" fillId="0" borderId="6" xfId="0" applyBorder="1" applyAlignment="1">
      <alignment wrapText="1"/>
    </xf>
    <xf numFmtId="0" fontId="2" fillId="4" borderId="6" xfId="0" applyFont="1" applyFill="1" applyBorder="1" applyAlignment="1">
      <alignment horizontal="right"/>
    </xf>
    <xf numFmtId="0" fontId="3" fillId="0" borderId="0" xfId="0" applyFont="1" applyAlignment="1" applyProtection="1">
      <alignment horizontal="center" vertical="center"/>
    </xf>
    <xf numFmtId="0" fontId="4" fillId="5" borderId="0" xfId="0" applyFont="1" applyFill="1" applyBorder="1" applyAlignment="1" applyProtection="1">
      <alignment horizontal="left" vertical="center" wrapText="1" shrinkToFit="1"/>
    </xf>
    <xf numFmtId="0" fontId="6" fillId="6" borderId="0" xfId="0" applyFont="1" applyFill="1" applyAlignment="1" applyProtection="1">
      <alignment horizontal="left" vertical="center" wrapText="1"/>
    </xf>
    <xf numFmtId="0" fontId="6" fillId="7" borderId="0" xfId="0" applyFont="1" applyFill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topLeftCell="A4" zoomScale="90" workbookViewId="0">
      <selection activeCell="E12" sqref="E12:F12"/>
    </sheetView>
  </sheetViews>
  <sheetFormatPr defaultRowHeight="15" x14ac:dyDescent="0.25"/>
  <cols>
    <col min="2" max="2" width="50" customWidth="1"/>
    <col min="3" max="3" width="30" customWidth="1"/>
    <col min="4" max="4" width="12" bestFit="1" customWidth="1"/>
    <col min="5" max="5" width="18" bestFit="1" customWidth="1"/>
    <col min="6" max="6" width="34" bestFit="1" customWidth="1"/>
    <col min="7" max="7" width="30" bestFit="1" customWidth="1"/>
  </cols>
  <sheetData>
    <row r="1" spans="1:7" ht="23.25" x14ac:dyDescent="0.25">
      <c r="A1" s="21" t="s">
        <v>33</v>
      </c>
      <c r="B1" s="21"/>
      <c r="C1" s="21"/>
      <c r="D1" s="21"/>
      <c r="E1" s="21"/>
      <c r="F1" s="21"/>
      <c r="G1" s="21"/>
    </row>
    <row r="2" spans="1:7" x14ac:dyDescent="0.25">
      <c r="A2" s="22" t="s">
        <v>34</v>
      </c>
      <c r="B2" s="22"/>
      <c r="C2" s="22"/>
      <c r="D2" s="22"/>
      <c r="E2" s="22"/>
      <c r="F2" s="22"/>
      <c r="G2" s="22"/>
    </row>
    <row r="3" spans="1:7" x14ac:dyDescent="0.25">
      <c r="A3" s="23" t="s">
        <v>35</v>
      </c>
      <c r="B3" s="23"/>
      <c r="C3" s="23"/>
      <c r="D3" s="23"/>
      <c r="E3" s="23"/>
      <c r="F3" s="23"/>
      <c r="G3" s="23"/>
    </row>
    <row r="4" spans="1:7" ht="15.75" thickBot="1" x14ac:dyDescent="0.3">
      <c r="A4" s="24" t="s">
        <v>36</v>
      </c>
      <c r="B4" s="24"/>
      <c r="C4" s="24"/>
      <c r="D4" s="24"/>
      <c r="E4" s="24"/>
      <c r="F4" s="24"/>
      <c r="G4" s="24"/>
    </row>
    <row r="5" spans="1:7" x14ac:dyDescent="0.25">
      <c r="A5" s="1" t="s">
        <v>0</v>
      </c>
      <c r="B5" s="17"/>
      <c r="C5" s="5"/>
      <c r="D5" s="5"/>
      <c r="E5" s="5"/>
      <c r="F5" s="5"/>
      <c r="G5" s="13"/>
    </row>
    <row r="6" spans="1:7" x14ac:dyDescent="0.25">
      <c r="A6" s="2" t="s">
        <v>1</v>
      </c>
      <c r="B6" s="18" t="s">
        <v>2</v>
      </c>
      <c r="C6" s="6" t="s">
        <v>3</v>
      </c>
      <c r="D6" s="6" t="s">
        <v>4</v>
      </c>
      <c r="E6" s="6" t="s">
        <v>5</v>
      </c>
      <c r="F6" s="6" t="s">
        <v>6</v>
      </c>
      <c r="G6" s="14" t="s">
        <v>7</v>
      </c>
    </row>
    <row r="7" spans="1:7" ht="45" x14ac:dyDescent="0.25">
      <c r="A7" s="3">
        <v>1</v>
      </c>
      <c r="B7" s="8" t="s">
        <v>10</v>
      </c>
      <c r="C7" s="9"/>
      <c r="D7" s="7" t="s">
        <v>11</v>
      </c>
      <c r="E7" s="7">
        <v>1</v>
      </c>
      <c r="F7" s="10">
        <v>0</v>
      </c>
      <c r="G7" s="15">
        <f>E7*F7</f>
        <v>0</v>
      </c>
    </row>
    <row r="8" spans="1:7" ht="30" x14ac:dyDescent="0.25">
      <c r="A8" s="3">
        <v>2</v>
      </c>
      <c r="B8" s="8" t="s">
        <v>12</v>
      </c>
      <c r="C8" s="9"/>
      <c r="D8" s="7" t="s">
        <v>13</v>
      </c>
      <c r="E8" s="7">
        <v>6</v>
      </c>
      <c r="F8" s="10">
        <v>0</v>
      </c>
      <c r="G8" s="15">
        <f t="shared" ref="G8:G15" si="0">E8*F8</f>
        <v>0</v>
      </c>
    </row>
    <row r="9" spans="1:7" ht="30" x14ac:dyDescent="0.25">
      <c r="A9" s="3">
        <v>3</v>
      </c>
      <c r="B9" s="8" t="s">
        <v>14</v>
      </c>
      <c r="C9" s="9"/>
      <c r="D9" s="7" t="s">
        <v>15</v>
      </c>
      <c r="E9" s="7">
        <v>6</v>
      </c>
      <c r="F9" s="10">
        <v>0</v>
      </c>
      <c r="G9" s="15">
        <f t="shared" si="0"/>
        <v>0</v>
      </c>
    </row>
    <row r="10" spans="1:7" x14ac:dyDescent="0.25">
      <c r="A10" s="3">
        <v>4</v>
      </c>
      <c r="B10" s="8" t="s">
        <v>16</v>
      </c>
      <c r="C10" s="9"/>
      <c r="D10" s="7" t="s">
        <v>15</v>
      </c>
      <c r="E10" s="7">
        <v>6</v>
      </c>
      <c r="F10" s="10">
        <v>0</v>
      </c>
      <c r="G10" s="15">
        <f t="shared" si="0"/>
        <v>0</v>
      </c>
    </row>
    <row r="11" spans="1:7" ht="60" x14ac:dyDescent="0.25">
      <c r="A11" s="3">
        <v>5</v>
      </c>
      <c r="B11" s="8" t="s">
        <v>17</v>
      </c>
      <c r="C11" s="9"/>
      <c r="D11" s="7" t="s">
        <v>18</v>
      </c>
      <c r="E11" s="7">
        <v>13</v>
      </c>
      <c r="F11" s="10">
        <v>0</v>
      </c>
      <c r="G11" s="15">
        <f t="shared" si="0"/>
        <v>0</v>
      </c>
    </row>
    <row r="12" spans="1:7" ht="30" x14ac:dyDescent="0.25">
      <c r="A12" s="3">
        <v>6</v>
      </c>
      <c r="B12" s="8" t="s">
        <v>19</v>
      </c>
      <c r="C12" s="9"/>
      <c r="D12" s="7" t="s">
        <v>18</v>
      </c>
      <c r="E12" s="7">
        <v>4</v>
      </c>
      <c r="F12" s="10">
        <v>0</v>
      </c>
      <c r="G12" s="15">
        <f t="shared" si="0"/>
        <v>0</v>
      </c>
    </row>
    <row r="13" spans="1:7" ht="75" x14ac:dyDescent="0.25">
      <c r="A13" s="3">
        <v>7</v>
      </c>
      <c r="B13" s="8" t="s">
        <v>21</v>
      </c>
      <c r="C13" s="9"/>
      <c r="D13" s="7" t="s">
        <v>22</v>
      </c>
      <c r="E13" s="7">
        <v>1</v>
      </c>
      <c r="F13" s="10">
        <v>0</v>
      </c>
      <c r="G13" s="15">
        <f t="shared" si="0"/>
        <v>0</v>
      </c>
    </row>
    <row r="14" spans="1:7" ht="45" x14ac:dyDescent="0.25">
      <c r="A14" s="3">
        <v>8</v>
      </c>
      <c r="B14" s="8" t="s">
        <v>23</v>
      </c>
      <c r="C14" s="9"/>
      <c r="D14" s="7" t="s">
        <v>18</v>
      </c>
      <c r="E14" s="7">
        <v>1</v>
      </c>
      <c r="F14" s="10">
        <v>0</v>
      </c>
      <c r="G14" s="15">
        <f t="shared" si="0"/>
        <v>0</v>
      </c>
    </row>
    <row r="15" spans="1:7" x14ac:dyDescent="0.25">
      <c r="A15" s="3">
        <v>9</v>
      </c>
      <c r="B15" s="8" t="s">
        <v>24</v>
      </c>
      <c r="C15" s="9"/>
      <c r="D15" s="7" t="s">
        <v>25</v>
      </c>
      <c r="E15" s="7">
        <v>1</v>
      </c>
      <c r="F15" s="10">
        <v>0</v>
      </c>
      <c r="G15" s="15">
        <f t="shared" si="0"/>
        <v>0</v>
      </c>
    </row>
    <row r="16" spans="1:7" ht="15.75" thickBot="1" x14ac:dyDescent="0.3">
      <c r="A16" s="4"/>
      <c r="B16" s="19"/>
      <c r="C16" s="11"/>
      <c r="D16" s="11"/>
      <c r="E16" s="11"/>
      <c r="F16" s="12" t="s">
        <v>26</v>
      </c>
      <c r="G16" s="16">
        <f>SUM(G7:G15)</f>
        <v>0</v>
      </c>
    </row>
    <row r="17" spans="1:7" x14ac:dyDescent="0.25">
      <c r="A17" s="1" t="s">
        <v>27</v>
      </c>
      <c r="B17" s="17"/>
      <c r="C17" s="5"/>
      <c r="D17" s="5"/>
      <c r="E17" s="5"/>
      <c r="F17" s="5"/>
      <c r="G17" s="13"/>
    </row>
    <row r="18" spans="1:7" x14ac:dyDescent="0.25">
      <c r="A18" s="2" t="s">
        <v>1</v>
      </c>
      <c r="B18" s="18" t="s">
        <v>2</v>
      </c>
      <c r="C18" s="6" t="s">
        <v>3</v>
      </c>
      <c r="D18" s="6" t="s">
        <v>4</v>
      </c>
      <c r="E18" s="6" t="s">
        <v>5</v>
      </c>
      <c r="F18" s="6" t="s">
        <v>6</v>
      </c>
      <c r="G18" s="14" t="s">
        <v>7</v>
      </c>
    </row>
    <row r="19" spans="1:7" ht="75" x14ac:dyDescent="0.25">
      <c r="A19" s="3">
        <v>1</v>
      </c>
      <c r="B19" s="8" t="s">
        <v>28</v>
      </c>
      <c r="C19" s="9"/>
      <c r="D19" s="7" t="s">
        <v>29</v>
      </c>
      <c r="E19" s="7">
        <v>23</v>
      </c>
      <c r="F19" s="10">
        <v>0</v>
      </c>
      <c r="G19" s="15">
        <f>E19*F19</f>
        <v>0</v>
      </c>
    </row>
    <row r="20" spans="1:7" ht="15.75" thickBot="1" x14ac:dyDescent="0.3">
      <c r="A20" s="4"/>
      <c r="B20" s="19"/>
      <c r="C20" s="11"/>
      <c r="D20" s="11"/>
      <c r="E20" s="11"/>
      <c r="F20" s="12" t="s">
        <v>30</v>
      </c>
      <c r="G20" s="16">
        <f>SUM(G19)</f>
        <v>0</v>
      </c>
    </row>
    <row r="21" spans="1:7" x14ac:dyDescent="0.25">
      <c r="A21" s="1" t="s">
        <v>31</v>
      </c>
      <c r="B21" s="17"/>
      <c r="C21" s="5"/>
      <c r="D21" s="5"/>
      <c r="E21" s="5"/>
      <c r="F21" s="5"/>
      <c r="G21" s="13"/>
    </row>
    <row r="22" spans="1:7" x14ac:dyDescent="0.25">
      <c r="A22" s="2" t="s">
        <v>1</v>
      </c>
      <c r="B22" s="18" t="s">
        <v>2</v>
      </c>
      <c r="C22" s="6" t="s">
        <v>3</v>
      </c>
      <c r="D22" s="6" t="s">
        <v>4</v>
      </c>
      <c r="E22" s="6" t="s">
        <v>5</v>
      </c>
      <c r="F22" s="6" t="s">
        <v>6</v>
      </c>
      <c r="G22" s="14" t="s">
        <v>7</v>
      </c>
    </row>
    <row r="23" spans="1:7" ht="30" x14ac:dyDescent="0.25">
      <c r="A23" s="3">
        <v>1</v>
      </c>
      <c r="B23" s="8" t="s">
        <v>8</v>
      </c>
      <c r="C23" s="9"/>
      <c r="D23" s="7" t="s">
        <v>9</v>
      </c>
      <c r="E23" s="7">
        <v>1</v>
      </c>
      <c r="F23" s="10">
        <v>0</v>
      </c>
      <c r="G23" s="15">
        <f>E23*F23</f>
        <v>0</v>
      </c>
    </row>
    <row r="24" spans="1:7" ht="30" x14ac:dyDescent="0.25">
      <c r="A24" s="3">
        <v>2</v>
      </c>
      <c r="B24" s="8" t="s">
        <v>20</v>
      </c>
      <c r="C24" s="9"/>
      <c r="D24" s="7" t="s">
        <v>9</v>
      </c>
      <c r="E24" s="7">
        <v>1</v>
      </c>
      <c r="F24" s="10">
        <v>0</v>
      </c>
      <c r="G24" s="15">
        <f>E24*F24</f>
        <v>0</v>
      </c>
    </row>
    <row r="25" spans="1:7" ht="15.75" thickBot="1" x14ac:dyDescent="0.3">
      <c r="A25" s="4"/>
      <c r="B25" s="19"/>
      <c r="C25" s="11"/>
      <c r="D25" s="11"/>
      <c r="E25" s="11"/>
      <c r="F25" s="20" t="s">
        <v>32</v>
      </c>
      <c r="G25" s="16">
        <f>SUM(G23:G24)</f>
        <v>0</v>
      </c>
    </row>
  </sheetData>
  <sheetProtection algorithmName="SHA-512" hashValue="4nVRptYmQxroXJo+DPHGpf+Xp0O+9aBFesfjNCE9ZTCeMbEBQJwgzo3+A0HRx5vhDUS8QqfmH/yza2w7AzawMw==" saltValue="2AfworN6vtzHu4rC6FAMhg==" spinCount="100000" sheet="1" formatCells="0" formatColumns="0" formatRows="0" insertColumns="0" insertRows="0" insertHyperlinks="0" deleteColumns="0" deleteRows="0" sort="0" autoFilter="0" pivotTables="0"/>
  <protectedRanges>
    <protectedRange algorithmName="SHA-512" hashValue="lVoTc5nZyzEYcSaTeGjMa8GIfjHxczVnKiYJwARaEhdFL0NmfEC5oG1AwWFuMriQD/8i4AximtIZJnHVzg1khw==" saltValue="0u1redgYF7o60krPn2ByoA==" spinCount="100000" sqref="A4:G4" name="Administrátor_2_1_2_2"/>
    <protectedRange algorithmName="SHA-512" hashValue="lVoTc5nZyzEYcSaTeGjMa8GIfjHxczVnKiYJwARaEhdFL0NmfEC5oG1AwWFuMriQD/8i4AximtIZJnHVzg1khw==" saltValue="0u1redgYF7o60krPn2ByoA==" spinCount="100000" sqref="A3:F3" name="Administrátor_2_1_1_2"/>
    <protectedRange algorithmName="SHA-512" hashValue="lVoTc5nZyzEYcSaTeGjMa8GIfjHxczVnKiYJwARaEhdFL0NmfEC5oG1AwWFuMriQD/8i4AximtIZJnHVzg1khw==" saltValue="0u1redgYF7o60krPn2ByoA==" spinCount="100000" sqref="A2:F2" name="Administrátor_2_1_4_1"/>
    <protectedRange sqref="F5:F25" name="Dodavatel"/>
  </protectedRanges>
  <mergeCells count="4">
    <mergeCell ref="A1:G1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26-2022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Škrabal Ondřej</cp:lastModifiedBy>
  <dcterms:created xsi:type="dcterms:W3CDTF">2022-11-28T11:55:17Z</dcterms:created>
  <dcterms:modified xsi:type="dcterms:W3CDTF">2022-11-30T12:29:13Z</dcterms:modified>
  <cp:category/>
</cp:coreProperties>
</file>