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EKANAT\Ekonomicke\VZ\Realizované VZ\2022\06_NADLIMIT_Kamery\01_Výzva\"/>
    </mc:Choice>
  </mc:AlternateContent>
  <xr:revisionPtr revIDLastSave="0" documentId="13_ncr:1_{695AB1FF-4E72-47C3-A89C-66AA9980409D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technická specifikace, cena" sheetId="1" r:id="rId1"/>
  </sheets>
  <definedNames>
    <definedName name="Print_Area" localSheetId="0">'technická specifikace, cena'!$A$1:$I$129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5" i="1" l="1"/>
  <c r="I115" i="1" s="1"/>
  <c r="H105" i="1"/>
  <c r="I105" i="1" s="1"/>
  <c r="H101" i="1"/>
  <c r="I101" i="1" s="1"/>
  <c r="H97" i="1"/>
  <c r="I97" i="1" s="1"/>
  <c r="H89" i="1"/>
  <c r="I89" i="1" s="1"/>
  <c r="H84" i="1"/>
  <c r="I84" i="1" s="1"/>
  <c r="H79" i="1"/>
  <c r="I79" i="1" s="1"/>
  <c r="H75" i="1"/>
  <c r="I75" i="1" s="1"/>
  <c r="H71" i="1"/>
  <c r="I71" i="1" s="1"/>
  <c r="H65" i="1"/>
  <c r="I65" i="1" s="1"/>
  <c r="H61" i="1"/>
  <c r="I61" i="1" s="1"/>
  <c r="H52" i="1"/>
  <c r="I52" i="1" s="1"/>
  <c r="H9" i="1"/>
  <c r="I9" i="1" s="1"/>
  <c r="I120" i="1" l="1"/>
</calcChain>
</file>

<file path=xl/sharedStrings.xml><?xml version="1.0" encoding="utf-8"?>
<sst xmlns="http://schemas.openxmlformats.org/spreadsheetml/2006/main" count="343" uniqueCount="173">
  <si>
    <r>
      <t xml:space="preserve">Dokumentace zadávacího řízení </t>
    </r>
    <r>
      <rPr>
        <b/>
        <sz val="11"/>
        <color theme="0" tint="-0.499984740745262"/>
        <rFont val="Calibri"/>
        <family val="2"/>
        <charset val="238"/>
        <scheme val="minor"/>
      </rPr>
      <t>LFHK-06-2022</t>
    </r>
    <r>
      <rPr>
        <sz val="11"/>
        <color theme="0" tint="-0.499984740745262"/>
        <rFont val="Calibri"/>
        <family val="2"/>
        <charset val="238"/>
        <scheme val="minor"/>
      </rPr>
      <t xml:space="preserve"> – příloha č. 5</t>
    </r>
  </si>
  <si>
    <t>Příloha č. 5 dokumentace zadávacího řízení</t>
  </si>
  <si>
    <t>-</t>
  </si>
  <si>
    <t>Specifikace předmětu plnění; Předloha pro zpracování ceny plnění</t>
  </si>
  <si>
    <t>poř.č.</t>
  </si>
  <si>
    <t>PRODUKT</t>
  </si>
  <si>
    <t>POŽADAVKY ZADAVATELE / TECHNICKÉ PARAMETRY</t>
  </si>
  <si>
    <t>TOLERANCE TECHNICKÝCH PARAMETRŮ</t>
  </si>
  <si>
    <t>OZNAČENÍ (model, výrobce, sériové číslo apod.) / NÁZEV a popis nabízeného parametru *</t>
  </si>
  <si>
    <t>počet kusů</t>
  </si>
  <si>
    <t>Jednotková cena 
v Kč bez DPH</t>
  </si>
  <si>
    <t>Jednotková cena za ks v Kč bez DPH zaokrouhlená na dvě desetinná místa
(jednotková cena rozhodná pro plnění veřejné zakázky)</t>
  </si>
  <si>
    <t>Celková cena 
v Kč bez DPH</t>
  </si>
  <si>
    <t>kamera pro broadcast 4K, 12G SDI</t>
  </si>
  <si>
    <t xml:space="preserve">[...doplní účastník...] </t>
  </si>
  <si>
    <t>označení (model, sériové číslo, výrobce apod.)</t>
  </si>
  <si>
    <t>Technické parametry</t>
  </si>
  <si>
    <t>velikost snímače</t>
  </si>
  <si>
    <t>jeden snímač 2/3 palce, rozlišení 6144 x 3456</t>
  </si>
  <si>
    <t>není</t>
  </si>
  <si>
    <t>typ bajonetu pro objektiv</t>
  </si>
  <si>
    <t>instalovaný B4 2/3", aktivní EF a redukce na nikon F mount součást balení</t>
  </si>
  <si>
    <t>možno více adaptérů</t>
  </si>
  <si>
    <t>ovládání objektivu</t>
  </si>
  <si>
    <t>elektronické 12 pin konektor/ piny na držáku EF objektivů</t>
  </si>
  <si>
    <t>korekce objektivů</t>
  </si>
  <si>
    <t>vestavěná korekce barev kompatibilních objektivů</t>
  </si>
  <si>
    <t>dynamický rozsah</t>
  </si>
  <si>
    <t>13 stop</t>
  </si>
  <si>
    <t>více</t>
  </si>
  <si>
    <t xml:space="preserve">zisk </t>
  </si>
  <si>
    <t>0 - 18 dB</t>
  </si>
  <si>
    <t>min. &lt; 0, max &gt; 18</t>
  </si>
  <si>
    <t>citlivost při zisku 0 dB</t>
  </si>
  <si>
    <t>f12 při formátu 2160p50</t>
  </si>
  <si>
    <t>&gt; f12</t>
  </si>
  <si>
    <t>odstup signálu od šumu</t>
  </si>
  <si>
    <t>64 dB při formátu 2160p</t>
  </si>
  <si>
    <t>zabudované ND filtry</t>
  </si>
  <si>
    <t>alespoň čtyři: 2, 4, 6 stop</t>
  </si>
  <si>
    <t>ostření</t>
  </si>
  <si>
    <t>automatické s dodaným objektivem, dotyk na LCD určí oblast autoostření</t>
  </si>
  <si>
    <t>ovládání clony</t>
  </si>
  <si>
    <t>pomocí otočného ovladače a sliederem na LCD, automatická expozice s dodaným objektivem</t>
  </si>
  <si>
    <t>zabudovaný dotykový LCD</t>
  </si>
  <si>
    <t>ulopříčka 7"</t>
  </si>
  <si>
    <t>větší</t>
  </si>
  <si>
    <t>typ LCD</t>
  </si>
  <si>
    <t>kapacitní</t>
  </si>
  <si>
    <t>kodeky záznamu</t>
  </si>
  <si>
    <t>ProRes, H.265, H.264, BMD RAW</t>
  </si>
  <si>
    <t>požadované formáty záznamu ProRes</t>
  </si>
  <si>
    <t>3480 x 2160 50 a 60 fps, přepočet z plného čipu</t>
  </si>
  <si>
    <t>1920 x 1080 při 50 a 60 fps, přepočet z plného čipu</t>
  </si>
  <si>
    <t>požadované formáty záznamu H.265</t>
  </si>
  <si>
    <t>požadované formáty záznamu H.264</t>
  </si>
  <si>
    <t>požadované formáty záznamu RAW</t>
  </si>
  <si>
    <t>6144 x 3456 (6K) až do 50 fps</t>
  </si>
  <si>
    <t>6144 x 2560 (6K 2.4:1) až do 60 fps</t>
  </si>
  <si>
    <t>5376 x 3024 (5.3K 16:9) až do 60 fps</t>
  </si>
  <si>
    <t>3840 x 2160 (Ultra HD) až do 60 fps</t>
  </si>
  <si>
    <t>1920 x 1080 (HD) až do 150 fps</t>
  </si>
  <si>
    <t>počet snímků za vteřinu</t>
  </si>
  <si>
    <t>23.98, 24, 25, 29.97, 30, 50, 59.94, 60</t>
  </si>
  <si>
    <t>konektivita:</t>
  </si>
  <si>
    <t>SDI rychlosti</t>
  </si>
  <si>
    <t>1.5, 3, 6, 12G</t>
  </si>
  <si>
    <t>počet konektorů</t>
  </si>
  <si>
    <t>vstup 1, výstup 1, monitorový výstup 1</t>
  </si>
  <si>
    <t>audio vstup</t>
  </si>
  <si>
    <t>2x XLR mikrofon, linka nebo AES, pro mikrofon možnost fantomu 48V</t>
  </si>
  <si>
    <t>audio výstup pro sluchátka</t>
  </si>
  <si>
    <t>3,5 mm jack</t>
  </si>
  <si>
    <t>referenční vstup</t>
  </si>
  <si>
    <t>tri-sync, black burst, timecode</t>
  </si>
  <si>
    <t>připojení příslušenství</t>
  </si>
  <si>
    <t>rozhraní usb-c pro připojení ssd a ovladačů fokusu a zoomu</t>
  </si>
  <si>
    <t>mikrofon</t>
  </si>
  <si>
    <t>integrovaný stereo mikrofon</t>
  </si>
  <si>
    <t>výstupní standardy SDI</t>
  </si>
  <si>
    <t>HD</t>
  </si>
  <si>
    <t>1080p23.98, 1080p24, 1080p25, 1080p29.97, 1080p30, 1080p50, 1080p59.94, 1080p60 1080i50, 1080i59.94, 1080i60</t>
  </si>
  <si>
    <t>Ultra HD</t>
  </si>
  <si>
    <t>2160p23.98, 2160p24, 2160p25, 2160p29.97, 2160p30, 2160p50, 2160p59.94, 2160p60</t>
  </si>
  <si>
    <t>záznam na média</t>
  </si>
  <si>
    <t>2x Cfast 2.0, 2x SD UHS-II, 1x USB-C ssd</t>
  </si>
  <si>
    <t>více možností</t>
  </si>
  <si>
    <t>talkback</t>
  </si>
  <si>
    <t>sdi kanál 15/16</t>
  </si>
  <si>
    <t>stačí pouze jeden kanál</t>
  </si>
  <si>
    <t>napájení</t>
  </si>
  <si>
    <t>pomocí baterie V-mount, držák baterie bude součástí kamery, a nebo přiloženého napájecího zdroje</t>
  </si>
  <si>
    <t>kompatibilita</t>
  </si>
  <si>
    <t>objektiv pro kameru</t>
  </si>
  <si>
    <t>popis</t>
  </si>
  <si>
    <t>navržený speciálně pro nabízenou kameru, motorizovaný, plně ovládaný kamerou</t>
  </si>
  <si>
    <t>ohnisková vzdálenost</t>
  </si>
  <si>
    <t>8 - 128 mm</t>
  </si>
  <si>
    <t>větší rozsah</t>
  </si>
  <si>
    <t xml:space="preserve">zoom faktor </t>
  </si>
  <si>
    <t>16 x</t>
  </si>
  <si>
    <t>nejkratší vzdálenost ostrosti</t>
  </si>
  <si>
    <t>800 mm</t>
  </si>
  <si>
    <t>menší</t>
  </si>
  <si>
    <t xml:space="preserve">hodnota plně otevřené clony </t>
  </si>
  <si>
    <t>1:1,9 (8mm) 1:2,8 (128mm)</t>
  </si>
  <si>
    <t>nižší</t>
  </si>
  <si>
    <t>originální příslušenství kamery</t>
  </si>
  <si>
    <t xml:space="preserve">elektronický hledáček </t>
  </si>
  <si>
    <t>oled 1920 x 1080</t>
  </si>
  <si>
    <t>větší rozlišení</t>
  </si>
  <si>
    <t xml:space="preserve">studiový hledáček </t>
  </si>
  <si>
    <t>velikost dipleje</t>
  </si>
  <si>
    <t>7", jas min. 2000 cd/m2, rozlišení min. 1920x1200</t>
  </si>
  <si>
    <t>indikace stavu kamery</t>
  </si>
  <si>
    <t>velké tally světlo prv/pgm</t>
  </si>
  <si>
    <t>hloubka barev</t>
  </si>
  <si>
    <t>barevná přesnost 10 bit</t>
  </si>
  <si>
    <t>elektronický ovladač zoomu</t>
  </si>
  <si>
    <t>upevnění na řidítka stativu, připojení usb-c</t>
  </si>
  <si>
    <t>elektronický ovladač focusu</t>
  </si>
  <si>
    <t>elektronický ovladač focucu</t>
  </si>
  <si>
    <t>kamerový kabel SDI 12G</t>
  </si>
  <si>
    <t>30 m flexibilní, černý, opatřený suchým zipem pro zajištění</t>
  </si>
  <si>
    <t>40 m</t>
  </si>
  <si>
    <t>záznamová média</t>
  </si>
  <si>
    <t>SD karta</t>
  </si>
  <si>
    <t>128 GB, výrobce a typ uvedený v seznamu podporovaných médií výrobcem kamery</t>
  </si>
  <si>
    <t>větší kapacita, větší rychlost</t>
  </si>
  <si>
    <t>akumulátor V-mount a nabíječ kompatibilní s kamerou a příslušenstvím</t>
  </si>
  <si>
    <t>výbava</t>
  </si>
  <si>
    <t>displej, hibernační a skladovací režim</t>
  </si>
  <si>
    <t>externí konektory</t>
  </si>
  <si>
    <t>USB, P-Tap</t>
  </si>
  <si>
    <t>více konektorů</t>
  </si>
  <si>
    <t>zatížitelnost</t>
  </si>
  <si>
    <t>kontinuální odběr dostatečný pro kameru a její příslušenství</t>
  </si>
  <si>
    <t xml:space="preserve">kapacita </t>
  </si>
  <si>
    <t>140 Wh</t>
  </si>
  <si>
    <t>nominální napětí</t>
  </si>
  <si>
    <t>14.4V</t>
  </si>
  <si>
    <t xml:space="preserve">nabíječ </t>
  </si>
  <si>
    <t>nabíječ dodaných akumulátorů</t>
  </si>
  <si>
    <t>dle výrobce akumulátoru, pro čtyři akumulátory a pro současné nabíjení dvou akumulátorů, udržovací režim</t>
  </si>
  <si>
    <t>možnost nabíjet více než dva akumulátory současně</t>
  </si>
  <si>
    <t>kufr pro kameru a příslušenství</t>
  </si>
  <si>
    <t>vysoce polstrovaný, vodotěsný, plastový kufr pro bezpečnou přepravu kamery včetně namontovaného objektivu s oddělenými přihrádkami pro akumulátory, nabíječ, hledáčky, kabel a veškeré ostatní příslušenství, úchop do ruky a popruh přes rameno</t>
  </si>
  <si>
    <t>stativ a příslušenství</t>
  </si>
  <si>
    <t>materiál</t>
  </si>
  <si>
    <t>uhlíkové kompozit s kovovým kováním</t>
  </si>
  <si>
    <t>kevlarový kompozit</t>
  </si>
  <si>
    <t>typ</t>
  </si>
  <si>
    <t>teleskopická trojnožka, fluidní hlava, rozpěra v úrovni podlahy</t>
  </si>
  <si>
    <t>transportní délka</t>
  </si>
  <si>
    <t>do 1m</t>
  </si>
  <si>
    <t>protiváha</t>
  </si>
  <si>
    <t>nastavitelná v patnácti krocích</t>
  </si>
  <si>
    <t>více kroků</t>
  </si>
  <si>
    <t>tlumení</t>
  </si>
  <si>
    <t>nastavitelné v krocích 0 - 3</t>
  </si>
  <si>
    <t>příslušenství:</t>
  </si>
  <si>
    <t>taška pro stativ</t>
  </si>
  <si>
    <t>vysoce polstrovaná textilní brašna pro bezpečnou přepravu stativu včetně příslušenství, úchop do ruky a popruh přes rameno</t>
  </si>
  <si>
    <t>madla</t>
  </si>
  <si>
    <t>2 páry</t>
  </si>
  <si>
    <t>L a P řidítka pro studiové využití a pro montáž focus a zoom ovladačů, nutná kompatibilita se stativem</t>
  </si>
  <si>
    <t>CELKOVÁ NABÍDKOVÁ CENA v Kč bez DPH (doplní účastník)</t>
  </si>
  <si>
    <t xml:space="preserve">V "[Místo - doplní účastník]"  dne "[Datum - doplní účastník]" </t>
  </si>
  <si>
    <t xml:space="preserve">[Název účastníka - doplní účastník] </t>
  </si>
  <si>
    <t xml:space="preserve">[Jméno a funkce osoby oprávněné zastupovat účastníka - doplní účastník] </t>
  </si>
  <si>
    <t>Buňky podbarvené nodrou barvou vyplní dodavatel</t>
  </si>
  <si>
    <t>* Dodavatel uvede ve sloupci "Název / Popis nabízeného parametru" přesnou specifikaci jednotlivých parametrů, příp. pouze "ANO", nelze-li uvést přesnou specifikaci (např. konkrétní hodnotu).</t>
  </si>
  <si>
    <t>Se stávajícím video vybavením BlackMagicDesign, které má zadavatele již k dispozici, je vybaveno rozhraním SDI 12G a podporuje obslužný protokol: Blackmagic SDI Control Protocol. Požadované funkce vzdáleného ovládání kamer: gain, shuter, barevná korekce pomocí typického kola pro: lift, gamma a gain, nastavení barevné teploty, ovládání zoom a focus.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</si>
</sst>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333333"/>
      <name val="Calibri"/>
      <family val="2"/>
      <charset val="238"/>
      <scheme val="minor"/>
    </font>
    <font>
      <sz val="11"/>
      <color theme="0" tint="-0.499984740745262"/>
      <name val="Calibri"/>
      <family val="2"/>
      <charset val="238"/>
      <scheme val="minor"/>
    </font>
    <font>
      <b/>
      <sz val="11"/>
      <color theme="0" tint="-0.499984740745262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b/>
      <sz val="11"/>
      <color rgb="FF00B0F0"/>
      <name val="Calibri"/>
      <family val="2"/>
      <charset val="238"/>
      <scheme val="minor"/>
    </font>
    <font>
      <sz val="11"/>
      <color rgb="FF00B0F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 diagonalUp="1"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9" xfId="0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4" fontId="0" fillId="0" borderId="0" xfId="0" applyNumberFormat="1" applyAlignment="1" applyProtection="1">
      <alignment vertical="center"/>
      <protection locked="0"/>
    </xf>
    <xf numFmtId="164" fontId="0" fillId="0" borderId="16" xfId="0" applyNumberFormat="1" applyBorder="1" applyAlignment="1">
      <alignment vertical="center"/>
    </xf>
    <xf numFmtId="164" fontId="0" fillId="0" borderId="0" xfId="0" applyNumberFormat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164" fontId="0" fillId="0" borderId="19" xfId="0" applyNumberFormat="1" applyBorder="1" applyAlignment="1">
      <alignment vertical="center"/>
    </xf>
    <xf numFmtId="164" fontId="0" fillId="0" borderId="20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26" xfId="0" applyFont="1" applyBorder="1" applyAlignment="1">
      <alignment horizontal="left" vertical="center"/>
    </xf>
    <xf numFmtId="0" fontId="0" fillId="0" borderId="26" xfId="0" applyBorder="1" applyAlignment="1">
      <alignment vertical="center"/>
    </xf>
    <xf numFmtId="0" fontId="0" fillId="0" borderId="26" xfId="0" applyBorder="1" applyAlignment="1">
      <alignment vertical="center" wrapText="1"/>
    </xf>
    <xf numFmtId="0" fontId="0" fillId="5" borderId="26" xfId="0" applyFill="1" applyBorder="1" applyAlignment="1">
      <alignment horizontal="center" vertical="center"/>
    </xf>
    <xf numFmtId="164" fontId="0" fillId="0" borderId="26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10" fillId="0" borderId="28" xfId="0" applyFont="1" applyBorder="1" applyAlignment="1">
      <alignment horizontal="left" vertical="center"/>
    </xf>
    <xf numFmtId="0" fontId="0" fillId="0" borderId="28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0" fillId="0" borderId="28" xfId="0" applyBorder="1" applyAlignment="1">
      <alignment horizontal="center" vertical="center" wrapText="1"/>
    </xf>
    <xf numFmtId="164" fontId="0" fillId="0" borderId="28" xfId="0" applyNumberForma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29" xfId="0" applyBorder="1" applyAlignment="1">
      <alignment vertical="center" wrapText="1"/>
    </xf>
    <xf numFmtId="0" fontId="8" fillId="0" borderId="0" xfId="0" applyFont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" fillId="3" borderId="35" xfId="0" applyFont="1" applyFill="1" applyBorder="1" applyAlignment="1">
      <alignment horizontal="center" vertical="center"/>
    </xf>
    <xf numFmtId="164" fontId="0" fillId="0" borderId="19" xfId="0" applyNumberFormat="1" applyBorder="1" applyAlignment="1" applyProtection="1">
      <alignment vertical="center"/>
      <protection locked="0"/>
    </xf>
    <xf numFmtId="0" fontId="3" fillId="2" borderId="13" xfId="0" applyFont="1" applyFill="1" applyBorder="1" applyAlignment="1" applyProtection="1">
      <alignment horizontal="center" vertical="center" wrapText="1"/>
      <protection locked="0"/>
    </xf>
    <xf numFmtId="164" fontId="0" fillId="2" borderId="14" xfId="0" applyNumberFormat="1" applyFill="1" applyBorder="1" applyAlignment="1">
      <alignment vertical="center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8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164" fontId="0" fillId="2" borderId="36" xfId="0" applyNumberFormat="1" applyFill="1" applyBorder="1" applyAlignment="1">
      <alignment vertical="center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8" fillId="2" borderId="18" xfId="0" applyFont="1" applyFill="1" applyBorder="1" applyAlignment="1" applyProtection="1">
      <alignment horizontal="center" vertical="center" wrapText="1"/>
      <protection locked="0"/>
    </xf>
    <xf numFmtId="0" fontId="3" fillId="2" borderId="29" xfId="0" applyFont="1" applyFill="1" applyBorder="1" applyAlignment="1" applyProtection="1">
      <alignment horizontal="center" vertical="center" wrapText="1"/>
      <protection locked="0"/>
    </xf>
    <xf numFmtId="164" fontId="2" fillId="2" borderId="23" xfId="0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0" fillId="5" borderId="1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0" fillId="5" borderId="10" xfId="0" applyFill="1" applyBorder="1" applyAlignment="1">
      <alignment vertical="center" wrapText="1"/>
    </xf>
    <xf numFmtId="0" fontId="0" fillId="5" borderId="1" xfId="0" applyFill="1" applyBorder="1" applyAlignment="1">
      <alignment vertical="center"/>
    </xf>
    <xf numFmtId="0" fontId="0" fillId="5" borderId="29" xfId="0" applyFill="1" applyBorder="1" applyAlignment="1">
      <alignment vertical="center"/>
    </xf>
    <xf numFmtId="0" fontId="0" fillId="5" borderId="29" xfId="0" applyFill="1" applyBorder="1" applyAlignment="1">
      <alignment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5" borderId="3" xfId="0" applyFill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0" fontId="3" fillId="5" borderId="29" xfId="0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1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3" fillId="2" borderId="12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4" fillId="0" borderId="15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164" fontId="15" fillId="0" borderId="0" xfId="0" applyNumberFormat="1" applyFont="1" applyAlignment="1">
      <alignment vertical="center"/>
    </xf>
    <xf numFmtId="164" fontId="15" fillId="0" borderId="16" xfId="0" applyNumberFormat="1" applyFont="1" applyBorder="1" applyAlignment="1">
      <alignment vertical="center"/>
    </xf>
    <xf numFmtId="0" fontId="8" fillId="0" borderId="22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left" vertical="center" wrapText="1"/>
    </xf>
    <xf numFmtId="0" fontId="2" fillId="3" borderId="27" xfId="0" applyFont="1" applyFill="1" applyBorder="1" applyAlignment="1">
      <alignment horizontal="left" vertical="center" wrapText="1"/>
    </xf>
    <xf numFmtId="0" fontId="2" fillId="3" borderId="34" xfId="0" applyFont="1" applyFill="1" applyBorder="1" applyAlignment="1">
      <alignment horizontal="left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24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left" vertical="center" wrapText="1"/>
    </xf>
    <xf numFmtId="0" fontId="2" fillId="3" borderId="26" xfId="0" applyFont="1" applyFill="1" applyBorder="1" applyAlignment="1">
      <alignment horizontal="left" vertical="center" wrapText="1"/>
    </xf>
    <xf numFmtId="0" fontId="2" fillId="3" borderId="31" xfId="0" applyFont="1" applyFill="1" applyBorder="1" applyAlignment="1">
      <alignment horizontal="left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2" fillId="0" borderId="9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1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8"/>
  <sheetViews>
    <sheetView tabSelected="1" view="pageBreakPreview" zoomScale="115" zoomScaleNormal="100" zoomScaleSheetLayoutView="115" workbookViewId="0">
      <pane ySplit="8" topLeftCell="A114" activePane="bottomLeft" state="frozen"/>
      <selection pane="bottomLeft" activeCell="F11" sqref="F11"/>
    </sheetView>
  </sheetViews>
  <sheetFormatPr defaultColWidth="9.140625" defaultRowHeight="15" x14ac:dyDescent="0.25"/>
  <cols>
    <col min="1" max="1" width="9.140625" style="3"/>
    <col min="2" max="2" width="44.28515625" style="27" customWidth="1"/>
    <col min="3" max="3" width="68.140625" style="27" bestFit="1" customWidth="1"/>
    <col min="4" max="4" width="19.42578125" style="27" customWidth="1"/>
    <col min="5" max="5" width="45.28515625" style="2" customWidth="1"/>
    <col min="6" max="6" width="8.85546875" style="1" customWidth="1"/>
    <col min="7" max="7" width="20.85546875" style="14" customWidth="1"/>
    <col min="8" max="8" width="20.28515625" style="14" customWidth="1"/>
    <col min="9" max="9" width="19.28515625" style="14" customWidth="1"/>
    <col min="10" max="16384" width="9.140625" style="14"/>
  </cols>
  <sheetData>
    <row r="1" spans="1:9" x14ac:dyDescent="0.25">
      <c r="B1" s="14"/>
      <c r="C1" s="14"/>
      <c r="D1" s="1"/>
      <c r="E1" s="1"/>
      <c r="F1" s="14"/>
      <c r="I1" s="17" t="s">
        <v>0</v>
      </c>
    </row>
    <row r="2" spans="1:9" x14ac:dyDescent="0.25">
      <c r="B2" s="14"/>
      <c r="C2" s="14"/>
      <c r="D2" s="14"/>
      <c r="E2" s="1"/>
      <c r="F2" s="14"/>
    </row>
    <row r="3" spans="1:9" ht="18.75" customHeight="1" x14ac:dyDescent="0.25">
      <c r="A3" s="102" t="s">
        <v>1</v>
      </c>
      <c r="B3" s="102"/>
      <c r="C3" s="102"/>
      <c r="D3" s="102"/>
      <c r="E3" s="102"/>
      <c r="F3" s="102"/>
      <c r="G3" s="102"/>
      <c r="H3" s="102"/>
      <c r="I3" s="102"/>
    </row>
    <row r="4" spans="1:9" ht="18.75" x14ac:dyDescent="0.25">
      <c r="A4" s="102" t="s">
        <v>2</v>
      </c>
      <c r="B4" s="102"/>
      <c r="C4" s="102"/>
      <c r="D4" s="102"/>
      <c r="E4" s="102"/>
      <c r="F4" s="102"/>
      <c r="G4" s="102"/>
      <c r="H4" s="102"/>
      <c r="I4" s="102"/>
    </row>
    <row r="5" spans="1:9" ht="18.75" customHeight="1" x14ac:dyDescent="0.25">
      <c r="A5" s="102" t="s">
        <v>3</v>
      </c>
      <c r="B5" s="102"/>
      <c r="C5" s="102"/>
      <c r="D5" s="102"/>
      <c r="E5" s="102"/>
      <c r="F5" s="102"/>
      <c r="G5" s="102"/>
      <c r="H5" s="102"/>
      <c r="I5" s="102"/>
    </row>
    <row r="6" spans="1:9" x14ac:dyDescent="0.25">
      <c r="B6" s="14"/>
      <c r="C6" s="14"/>
      <c r="D6" s="14"/>
      <c r="E6" s="1"/>
      <c r="F6" s="14"/>
    </row>
    <row r="7" spans="1:9" ht="15.75" thickBot="1" x14ac:dyDescent="0.3">
      <c r="B7" s="14"/>
      <c r="C7" s="14"/>
      <c r="D7" s="14"/>
      <c r="E7" s="1"/>
      <c r="F7" s="14"/>
    </row>
    <row r="8" spans="1:9" s="3" customFormat="1" ht="105.75" thickBot="1" x14ac:dyDescent="0.3">
      <c r="A8" s="69" t="s">
        <v>4</v>
      </c>
      <c r="B8" s="70" t="s">
        <v>5</v>
      </c>
      <c r="C8" s="70" t="s">
        <v>6</v>
      </c>
      <c r="D8" s="7" t="s">
        <v>7</v>
      </c>
      <c r="E8" s="7" t="s">
        <v>8</v>
      </c>
      <c r="F8" s="7" t="s">
        <v>9</v>
      </c>
      <c r="G8" s="7" t="s">
        <v>10</v>
      </c>
      <c r="H8" s="86" t="s">
        <v>11</v>
      </c>
      <c r="I8" s="8" t="s">
        <v>12</v>
      </c>
    </row>
    <row r="9" spans="1:9" x14ac:dyDescent="0.25">
      <c r="A9" s="18">
        <v>1</v>
      </c>
      <c r="B9" s="90" t="s">
        <v>13</v>
      </c>
      <c r="C9" s="91"/>
      <c r="D9" s="91"/>
      <c r="E9" s="92"/>
      <c r="F9" s="9">
        <v>2</v>
      </c>
      <c r="G9" s="48" t="s">
        <v>14</v>
      </c>
      <c r="H9" s="78" t="e">
        <f>ROUND(G9,2)</f>
        <v>#VALUE!</v>
      </c>
      <c r="I9" s="49" t="e">
        <f>H9*F9</f>
        <v>#VALUE!</v>
      </c>
    </row>
    <row r="10" spans="1:9" x14ac:dyDescent="0.25">
      <c r="A10" s="19"/>
      <c r="B10" s="45" t="s">
        <v>15</v>
      </c>
      <c r="C10" s="93"/>
      <c r="D10" s="94"/>
      <c r="E10" s="50" t="s">
        <v>14</v>
      </c>
      <c r="G10" s="20"/>
      <c r="H10" s="20"/>
      <c r="I10" s="21"/>
    </row>
    <row r="11" spans="1:9" x14ac:dyDescent="0.25">
      <c r="A11" s="19"/>
      <c r="B11" s="87" t="s">
        <v>16</v>
      </c>
      <c r="C11" s="88"/>
      <c r="D11" s="88"/>
      <c r="E11" s="89"/>
      <c r="G11" s="20"/>
      <c r="H11" s="20"/>
      <c r="I11" s="21"/>
    </row>
    <row r="12" spans="1:9" x14ac:dyDescent="0.25">
      <c r="A12" s="19"/>
      <c r="B12" s="5" t="s">
        <v>17</v>
      </c>
      <c r="C12" s="5" t="s">
        <v>18</v>
      </c>
      <c r="D12" s="5" t="s">
        <v>19</v>
      </c>
      <c r="E12" s="51" t="s">
        <v>14</v>
      </c>
      <c r="G12" s="22"/>
      <c r="H12" s="22"/>
      <c r="I12" s="21"/>
    </row>
    <row r="13" spans="1:9" ht="30" x14ac:dyDescent="0.25">
      <c r="A13" s="19"/>
      <c r="B13" s="5" t="s">
        <v>20</v>
      </c>
      <c r="C13" s="5" t="s">
        <v>21</v>
      </c>
      <c r="D13" s="5" t="s">
        <v>22</v>
      </c>
      <c r="E13" s="51" t="s">
        <v>14</v>
      </c>
      <c r="G13" s="22"/>
      <c r="H13" s="22"/>
      <c r="I13" s="21"/>
    </row>
    <row r="14" spans="1:9" x14ac:dyDescent="0.25">
      <c r="A14" s="19"/>
      <c r="B14" s="5" t="s">
        <v>23</v>
      </c>
      <c r="C14" s="5" t="s">
        <v>24</v>
      </c>
      <c r="D14" s="5" t="s">
        <v>19</v>
      </c>
      <c r="E14" s="51" t="s">
        <v>14</v>
      </c>
      <c r="G14" s="22"/>
      <c r="H14" s="22"/>
      <c r="I14" s="21"/>
    </row>
    <row r="15" spans="1:9" x14ac:dyDescent="0.25">
      <c r="A15" s="19"/>
      <c r="B15" s="5" t="s">
        <v>25</v>
      </c>
      <c r="C15" s="5" t="s">
        <v>26</v>
      </c>
      <c r="D15" s="5" t="s">
        <v>19</v>
      </c>
      <c r="E15" s="51" t="s">
        <v>14</v>
      </c>
      <c r="G15" s="22"/>
      <c r="H15" s="22"/>
      <c r="I15" s="21"/>
    </row>
    <row r="16" spans="1:9" x14ac:dyDescent="0.25">
      <c r="A16" s="19"/>
      <c r="B16" s="5" t="s">
        <v>27</v>
      </c>
      <c r="C16" s="5" t="s">
        <v>28</v>
      </c>
      <c r="D16" s="5" t="s">
        <v>29</v>
      </c>
      <c r="E16" s="51" t="s">
        <v>14</v>
      </c>
      <c r="G16" s="22"/>
      <c r="H16" s="22"/>
      <c r="I16" s="21"/>
    </row>
    <row r="17" spans="1:9" x14ac:dyDescent="0.25">
      <c r="A17" s="19"/>
      <c r="B17" s="5" t="s">
        <v>30</v>
      </c>
      <c r="C17" s="5" t="s">
        <v>31</v>
      </c>
      <c r="D17" s="5" t="s">
        <v>32</v>
      </c>
      <c r="E17" s="51" t="s">
        <v>14</v>
      </c>
      <c r="G17" s="22"/>
      <c r="H17" s="22"/>
      <c r="I17" s="21"/>
    </row>
    <row r="18" spans="1:9" x14ac:dyDescent="0.25">
      <c r="A18" s="19"/>
      <c r="B18" s="5" t="s">
        <v>33</v>
      </c>
      <c r="C18" s="5" t="s">
        <v>34</v>
      </c>
      <c r="D18" s="5" t="s">
        <v>35</v>
      </c>
      <c r="E18" s="51" t="s">
        <v>14</v>
      </c>
      <c r="G18" s="22"/>
      <c r="H18" s="22"/>
      <c r="I18" s="21"/>
    </row>
    <row r="19" spans="1:9" x14ac:dyDescent="0.25">
      <c r="A19" s="19"/>
      <c r="B19" s="5" t="s">
        <v>36</v>
      </c>
      <c r="C19" s="5" t="s">
        <v>37</v>
      </c>
      <c r="D19" s="5" t="s">
        <v>29</v>
      </c>
      <c r="E19" s="51" t="s">
        <v>14</v>
      </c>
      <c r="G19" s="22"/>
      <c r="H19" s="22"/>
      <c r="I19" s="21"/>
    </row>
    <row r="20" spans="1:9" x14ac:dyDescent="0.25">
      <c r="A20" s="19"/>
      <c r="B20" s="5" t="s">
        <v>38</v>
      </c>
      <c r="C20" s="5" t="s">
        <v>39</v>
      </c>
      <c r="D20" s="5" t="s">
        <v>29</v>
      </c>
      <c r="E20" s="51" t="s">
        <v>14</v>
      </c>
      <c r="G20" s="22"/>
      <c r="H20" s="22"/>
      <c r="I20" s="21"/>
    </row>
    <row r="21" spans="1:9" x14ac:dyDescent="0.25">
      <c r="A21" s="19"/>
      <c r="B21" s="5" t="s">
        <v>40</v>
      </c>
      <c r="C21" s="5" t="s">
        <v>41</v>
      </c>
      <c r="D21" s="5" t="s">
        <v>19</v>
      </c>
      <c r="E21" s="51" t="s">
        <v>14</v>
      </c>
      <c r="G21" s="22"/>
      <c r="H21" s="22"/>
      <c r="I21" s="21"/>
    </row>
    <row r="22" spans="1:9" ht="30" x14ac:dyDescent="0.25">
      <c r="A22" s="19"/>
      <c r="B22" s="5" t="s">
        <v>42</v>
      </c>
      <c r="C22" s="5" t="s">
        <v>43</v>
      </c>
      <c r="D22" s="5" t="s">
        <v>19</v>
      </c>
      <c r="E22" s="51" t="s">
        <v>14</v>
      </c>
      <c r="G22" s="22"/>
      <c r="H22" s="22"/>
      <c r="I22" s="21"/>
    </row>
    <row r="23" spans="1:9" x14ac:dyDescent="0.25">
      <c r="A23" s="19"/>
      <c r="B23" s="5" t="s">
        <v>44</v>
      </c>
      <c r="C23" s="5" t="s">
        <v>45</v>
      </c>
      <c r="D23" s="5" t="s">
        <v>46</v>
      </c>
      <c r="E23" s="51" t="s">
        <v>14</v>
      </c>
      <c r="G23" s="22"/>
      <c r="H23" s="22"/>
      <c r="I23" s="21"/>
    </row>
    <row r="24" spans="1:9" x14ac:dyDescent="0.25">
      <c r="A24" s="19"/>
      <c r="B24" s="5" t="s">
        <v>47</v>
      </c>
      <c r="C24" s="5" t="s">
        <v>48</v>
      </c>
      <c r="D24" s="5" t="s">
        <v>19</v>
      </c>
      <c r="E24" s="51" t="s">
        <v>14</v>
      </c>
      <c r="G24" s="22"/>
      <c r="H24" s="22"/>
      <c r="I24" s="21"/>
    </row>
    <row r="25" spans="1:9" x14ac:dyDescent="0.25">
      <c r="A25" s="19"/>
      <c r="B25" s="5" t="s">
        <v>49</v>
      </c>
      <c r="C25" s="5" t="s">
        <v>50</v>
      </c>
      <c r="D25" s="5" t="s">
        <v>29</v>
      </c>
      <c r="E25" s="51" t="s">
        <v>14</v>
      </c>
      <c r="G25" s="22"/>
      <c r="H25" s="22"/>
      <c r="I25" s="21"/>
    </row>
    <row r="26" spans="1:9" x14ac:dyDescent="0.25">
      <c r="A26" s="19"/>
      <c r="B26" s="111" t="s">
        <v>51</v>
      </c>
      <c r="C26" s="5" t="s">
        <v>52</v>
      </c>
      <c r="D26" s="5" t="s">
        <v>29</v>
      </c>
      <c r="E26" s="51" t="s">
        <v>14</v>
      </c>
      <c r="G26" s="22"/>
      <c r="H26" s="22"/>
      <c r="I26" s="21"/>
    </row>
    <row r="27" spans="1:9" x14ac:dyDescent="0.25">
      <c r="A27" s="75"/>
      <c r="B27" s="112"/>
      <c r="C27" s="5" t="s">
        <v>53</v>
      </c>
      <c r="D27" s="5" t="s">
        <v>29</v>
      </c>
      <c r="E27" s="51" t="s">
        <v>14</v>
      </c>
      <c r="F27" s="77"/>
      <c r="G27" s="22"/>
      <c r="H27" s="22"/>
      <c r="I27" s="21"/>
    </row>
    <row r="28" spans="1:9" x14ac:dyDescent="0.25">
      <c r="A28" s="19"/>
      <c r="B28" s="5" t="s">
        <v>54</v>
      </c>
      <c r="C28" s="5" t="s">
        <v>52</v>
      </c>
      <c r="D28" s="5" t="s">
        <v>29</v>
      </c>
      <c r="E28" s="51" t="s">
        <v>14</v>
      </c>
      <c r="G28" s="22"/>
      <c r="H28" s="22"/>
      <c r="I28" s="21"/>
    </row>
    <row r="29" spans="1:9" x14ac:dyDescent="0.25">
      <c r="A29" s="19"/>
      <c r="B29" s="5" t="s">
        <v>55</v>
      </c>
      <c r="C29" s="5" t="s">
        <v>53</v>
      </c>
      <c r="D29" s="5" t="s">
        <v>29</v>
      </c>
      <c r="E29" s="51" t="s">
        <v>14</v>
      </c>
      <c r="G29" s="22"/>
      <c r="H29" s="22"/>
      <c r="I29" s="21"/>
    </row>
    <row r="30" spans="1:9" x14ac:dyDescent="0.25">
      <c r="A30" s="19"/>
      <c r="B30" s="111" t="s">
        <v>56</v>
      </c>
      <c r="C30" s="4" t="s">
        <v>57</v>
      </c>
      <c r="D30" s="5" t="s">
        <v>29</v>
      </c>
      <c r="E30" s="51" t="s">
        <v>14</v>
      </c>
      <c r="G30" s="22"/>
      <c r="H30" s="22"/>
      <c r="I30" s="21"/>
    </row>
    <row r="31" spans="1:9" x14ac:dyDescent="0.25">
      <c r="A31" s="19"/>
      <c r="B31" s="113"/>
      <c r="C31" s="4" t="s">
        <v>58</v>
      </c>
      <c r="D31" s="5" t="s">
        <v>29</v>
      </c>
      <c r="E31" s="51" t="s">
        <v>14</v>
      </c>
      <c r="G31" s="22"/>
      <c r="H31" s="22"/>
      <c r="I31" s="21"/>
    </row>
    <row r="32" spans="1:9" x14ac:dyDescent="0.25">
      <c r="A32" s="19"/>
      <c r="B32" s="113"/>
      <c r="C32" s="4" t="s">
        <v>59</v>
      </c>
      <c r="D32" s="5" t="s">
        <v>29</v>
      </c>
      <c r="E32" s="51" t="s">
        <v>14</v>
      </c>
      <c r="G32" s="22"/>
      <c r="H32" s="22"/>
      <c r="I32" s="21"/>
    </row>
    <row r="33" spans="1:9" x14ac:dyDescent="0.25">
      <c r="A33" s="19"/>
      <c r="B33" s="113"/>
      <c r="C33" s="4" t="s">
        <v>60</v>
      </c>
      <c r="D33" s="5" t="s">
        <v>29</v>
      </c>
      <c r="E33" s="51" t="s">
        <v>14</v>
      </c>
      <c r="G33" s="22"/>
      <c r="H33" s="22"/>
      <c r="I33" s="21"/>
    </row>
    <row r="34" spans="1:9" x14ac:dyDescent="0.25">
      <c r="A34" s="19"/>
      <c r="B34" s="112"/>
      <c r="C34" s="4" t="s">
        <v>61</v>
      </c>
      <c r="D34" s="5" t="s">
        <v>29</v>
      </c>
      <c r="E34" s="51" t="s">
        <v>14</v>
      </c>
      <c r="G34" s="22"/>
      <c r="H34" s="22"/>
      <c r="I34" s="21"/>
    </row>
    <row r="35" spans="1:9" x14ac:dyDescent="0.25">
      <c r="A35" s="19"/>
      <c r="B35" s="5" t="s">
        <v>62</v>
      </c>
      <c r="C35" s="4" t="s">
        <v>63</v>
      </c>
      <c r="D35" s="5" t="s">
        <v>29</v>
      </c>
      <c r="E35" s="51" t="s">
        <v>14</v>
      </c>
      <c r="G35" s="22"/>
      <c r="H35" s="22"/>
      <c r="I35" s="21"/>
    </row>
    <row r="36" spans="1:9" x14ac:dyDescent="0.25">
      <c r="A36" s="19"/>
      <c r="B36" s="114" t="s">
        <v>64</v>
      </c>
      <c r="C36" s="115"/>
      <c r="D36" s="115"/>
      <c r="E36" s="115"/>
      <c r="G36" s="22"/>
      <c r="H36" s="22"/>
      <c r="I36" s="21"/>
    </row>
    <row r="37" spans="1:9" x14ac:dyDescent="0.25">
      <c r="A37" s="19"/>
      <c r="B37" s="5" t="s">
        <v>65</v>
      </c>
      <c r="C37" s="4" t="s">
        <v>66</v>
      </c>
      <c r="D37" s="5" t="s">
        <v>19</v>
      </c>
      <c r="E37" s="51" t="s">
        <v>14</v>
      </c>
      <c r="G37" s="22"/>
      <c r="H37" s="22"/>
      <c r="I37" s="21"/>
    </row>
    <row r="38" spans="1:9" x14ac:dyDescent="0.25">
      <c r="A38" s="19"/>
      <c r="B38" s="5" t="s">
        <v>67</v>
      </c>
      <c r="C38" s="4" t="s">
        <v>68</v>
      </c>
      <c r="D38" s="5" t="s">
        <v>29</v>
      </c>
      <c r="E38" s="51" t="s">
        <v>14</v>
      </c>
      <c r="G38" s="22"/>
      <c r="H38" s="22"/>
      <c r="I38" s="21"/>
    </row>
    <row r="39" spans="1:9" x14ac:dyDescent="0.25">
      <c r="A39" s="19"/>
      <c r="B39" s="5" t="s">
        <v>69</v>
      </c>
      <c r="C39" s="4" t="s">
        <v>70</v>
      </c>
      <c r="D39" s="5" t="s">
        <v>29</v>
      </c>
      <c r="E39" s="51" t="s">
        <v>14</v>
      </c>
      <c r="G39" s="22"/>
      <c r="H39" s="22"/>
      <c r="I39" s="21"/>
    </row>
    <row r="40" spans="1:9" x14ac:dyDescent="0.25">
      <c r="A40" s="19"/>
      <c r="B40" s="5" t="s">
        <v>71</v>
      </c>
      <c r="C40" s="4" t="s">
        <v>72</v>
      </c>
      <c r="D40" s="5" t="s">
        <v>29</v>
      </c>
      <c r="E40" s="51" t="s">
        <v>14</v>
      </c>
      <c r="G40" s="22"/>
      <c r="H40" s="22"/>
      <c r="I40" s="21"/>
    </row>
    <row r="41" spans="1:9" x14ac:dyDescent="0.25">
      <c r="A41" s="19"/>
      <c r="B41" s="5" t="s">
        <v>73</v>
      </c>
      <c r="C41" s="4" t="s">
        <v>74</v>
      </c>
      <c r="D41" s="5" t="s">
        <v>19</v>
      </c>
      <c r="E41" s="51" t="s">
        <v>14</v>
      </c>
      <c r="G41" s="22"/>
      <c r="H41" s="22"/>
      <c r="I41" s="21"/>
    </row>
    <row r="42" spans="1:9" x14ac:dyDescent="0.25">
      <c r="A42" s="19"/>
      <c r="B42" s="27" t="s">
        <v>75</v>
      </c>
      <c r="C42" s="5" t="s">
        <v>76</v>
      </c>
      <c r="D42" s="63" t="s">
        <v>19</v>
      </c>
      <c r="E42" s="51" t="s">
        <v>14</v>
      </c>
      <c r="G42" s="22"/>
      <c r="H42" s="22"/>
      <c r="I42" s="21"/>
    </row>
    <row r="43" spans="1:9" x14ac:dyDescent="0.25">
      <c r="A43" s="19"/>
      <c r="B43" s="27" t="s">
        <v>77</v>
      </c>
      <c r="C43" s="5" t="s">
        <v>78</v>
      </c>
      <c r="D43" s="63" t="s">
        <v>19</v>
      </c>
      <c r="E43" s="51" t="s">
        <v>14</v>
      </c>
      <c r="G43" s="22"/>
      <c r="H43" s="22"/>
      <c r="I43" s="21"/>
    </row>
    <row r="44" spans="1:9" x14ac:dyDescent="0.25">
      <c r="A44" s="19"/>
      <c r="B44" s="111" t="s">
        <v>79</v>
      </c>
      <c r="C44" s="5" t="s">
        <v>80</v>
      </c>
      <c r="D44" s="5"/>
      <c r="E44" s="51" t="s">
        <v>14</v>
      </c>
      <c r="F44" s="76"/>
      <c r="G44" s="22"/>
      <c r="H44" s="22"/>
      <c r="I44" s="21"/>
    </row>
    <row r="45" spans="1:9" ht="30" x14ac:dyDescent="0.25">
      <c r="A45" s="19"/>
      <c r="B45" s="113"/>
      <c r="C45" s="4" t="s">
        <v>81</v>
      </c>
      <c r="D45" s="63" t="s">
        <v>29</v>
      </c>
      <c r="E45" s="51" t="s">
        <v>14</v>
      </c>
      <c r="G45" s="22"/>
      <c r="H45" s="22"/>
      <c r="I45" s="21"/>
    </row>
    <row r="46" spans="1:9" x14ac:dyDescent="0.25">
      <c r="A46" s="19"/>
      <c r="B46" s="113"/>
      <c r="C46" s="5" t="s">
        <v>82</v>
      </c>
      <c r="D46" s="5"/>
      <c r="E46" s="51" t="s">
        <v>14</v>
      </c>
      <c r="F46" s="76"/>
      <c r="G46" s="22"/>
      <c r="H46" s="22"/>
      <c r="I46" s="21"/>
    </row>
    <row r="47" spans="1:9" ht="30" x14ac:dyDescent="0.25">
      <c r="A47" s="19"/>
      <c r="B47" s="112"/>
      <c r="C47" s="4" t="s">
        <v>83</v>
      </c>
      <c r="D47" s="5" t="s">
        <v>29</v>
      </c>
      <c r="E47" s="51" t="s">
        <v>14</v>
      </c>
      <c r="G47" s="22"/>
      <c r="H47" s="22"/>
      <c r="I47" s="21"/>
    </row>
    <row r="48" spans="1:9" x14ac:dyDescent="0.25">
      <c r="A48" s="19"/>
      <c r="B48" s="5" t="s">
        <v>84</v>
      </c>
      <c r="C48" s="5" t="s">
        <v>85</v>
      </c>
      <c r="D48" s="63" t="s">
        <v>86</v>
      </c>
      <c r="E48" s="51" t="s">
        <v>14</v>
      </c>
      <c r="G48" s="22"/>
      <c r="H48" s="22"/>
      <c r="I48" s="21"/>
    </row>
    <row r="49" spans="1:9" ht="30" x14ac:dyDescent="0.25">
      <c r="A49" s="19"/>
      <c r="B49" s="5" t="s">
        <v>87</v>
      </c>
      <c r="C49" s="5" t="s">
        <v>88</v>
      </c>
      <c r="D49" s="63" t="s">
        <v>89</v>
      </c>
      <c r="E49" s="51" t="s">
        <v>14</v>
      </c>
      <c r="G49" s="22"/>
      <c r="H49" s="22"/>
      <c r="I49" s="21"/>
    </row>
    <row r="50" spans="1:9" ht="30" x14ac:dyDescent="0.25">
      <c r="A50" s="19"/>
      <c r="B50" s="5" t="s">
        <v>90</v>
      </c>
      <c r="C50" s="5" t="s">
        <v>91</v>
      </c>
      <c r="D50" s="63" t="s">
        <v>19</v>
      </c>
      <c r="E50" s="51" t="s">
        <v>14</v>
      </c>
      <c r="G50" s="22"/>
      <c r="H50" s="22"/>
      <c r="I50" s="21"/>
    </row>
    <row r="51" spans="1:9" s="81" customFormat="1" ht="74.45" customHeight="1" thickBot="1" x14ac:dyDescent="0.3">
      <c r="A51" s="82"/>
      <c r="B51" s="74" t="s">
        <v>92</v>
      </c>
      <c r="C51" s="116" t="s">
        <v>172</v>
      </c>
      <c r="D51" s="117" t="s">
        <v>19</v>
      </c>
      <c r="E51" s="51" t="s">
        <v>14</v>
      </c>
      <c r="F51" s="83"/>
      <c r="G51" s="84"/>
      <c r="H51" s="84"/>
      <c r="I51" s="85"/>
    </row>
    <row r="52" spans="1:9" x14ac:dyDescent="0.25">
      <c r="A52" s="18">
        <v>2</v>
      </c>
      <c r="B52" s="90" t="s">
        <v>93</v>
      </c>
      <c r="C52" s="91"/>
      <c r="D52" s="91"/>
      <c r="E52" s="92"/>
      <c r="F52" s="9">
        <v>2</v>
      </c>
      <c r="G52" s="48" t="s">
        <v>14</v>
      </c>
      <c r="H52" s="78" t="e">
        <f>ROUND(G52,2)</f>
        <v>#VALUE!</v>
      </c>
      <c r="I52" s="49" t="e">
        <f>H52*F52</f>
        <v>#VALUE!</v>
      </c>
    </row>
    <row r="53" spans="1:9" x14ac:dyDescent="0.25">
      <c r="A53" s="19"/>
      <c r="B53" s="45" t="s">
        <v>15</v>
      </c>
      <c r="C53" s="93"/>
      <c r="D53" s="94"/>
      <c r="E53" s="50" t="s">
        <v>14</v>
      </c>
      <c r="G53" s="20"/>
      <c r="H53" s="20"/>
      <c r="I53" s="21"/>
    </row>
    <row r="54" spans="1:9" x14ac:dyDescent="0.25">
      <c r="A54" s="19"/>
      <c r="B54" s="87" t="s">
        <v>16</v>
      </c>
      <c r="C54" s="88"/>
      <c r="D54" s="88"/>
      <c r="E54" s="89"/>
      <c r="G54" s="22"/>
      <c r="H54" s="22"/>
      <c r="I54" s="21"/>
    </row>
    <row r="55" spans="1:9" ht="30" x14ac:dyDescent="0.25">
      <c r="A55" s="19"/>
      <c r="B55" s="5" t="s">
        <v>94</v>
      </c>
      <c r="C55" s="5" t="s">
        <v>95</v>
      </c>
      <c r="D55" s="5" t="s">
        <v>29</v>
      </c>
      <c r="E55" s="51" t="s">
        <v>14</v>
      </c>
      <c r="G55" s="22"/>
      <c r="H55" s="22"/>
      <c r="I55" s="21"/>
    </row>
    <row r="56" spans="1:9" x14ac:dyDescent="0.25">
      <c r="A56" s="19"/>
      <c r="B56" s="5" t="s">
        <v>96</v>
      </c>
      <c r="C56" s="5" t="s">
        <v>97</v>
      </c>
      <c r="D56" s="5" t="s">
        <v>98</v>
      </c>
      <c r="E56" s="51" t="s">
        <v>14</v>
      </c>
      <c r="G56" s="22"/>
      <c r="H56" s="22"/>
      <c r="I56" s="21"/>
    </row>
    <row r="57" spans="1:9" x14ac:dyDescent="0.25">
      <c r="A57" s="19"/>
      <c r="B57" s="5" t="s">
        <v>99</v>
      </c>
      <c r="C57" s="27" t="s">
        <v>100</v>
      </c>
      <c r="D57" s="5" t="s">
        <v>29</v>
      </c>
      <c r="E57" s="51" t="s">
        <v>14</v>
      </c>
      <c r="G57" s="22"/>
      <c r="H57" s="22"/>
      <c r="I57" s="21"/>
    </row>
    <row r="58" spans="1:9" x14ac:dyDescent="0.25">
      <c r="A58" s="19"/>
      <c r="B58" s="5" t="s">
        <v>101</v>
      </c>
      <c r="C58" s="5" t="s">
        <v>102</v>
      </c>
      <c r="D58" s="5" t="s">
        <v>103</v>
      </c>
      <c r="E58" s="51" t="s">
        <v>14</v>
      </c>
      <c r="G58" s="22"/>
      <c r="H58" s="22"/>
      <c r="I58" s="21"/>
    </row>
    <row r="59" spans="1:9" ht="15.75" thickBot="1" x14ac:dyDescent="0.3">
      <c r="A59" s="23"/>
      <c r="B59" s="24" t="s">
        <v>104</v>
      </c>
      <c r="C59" s="24" t="s">
        <v>105</v>
      </c>
      <c r="D59" s="24" t="s">
        <v>106</v>
      </c>
      <c r="E59" s="52" t="s">
        <v>14</v>
      </c>
      <c r="F59" s="6"/>
      <c r="G59" s="25"/>
      <c r="H59" s="25"/>
      <c r="I59" s="26"/>
    </row>
    <row r="60" spans="1:9" ht="15.75" thickBot="1" x14ac:dyDescent="0.3">
      <c r="A60" s="28" t="s">
        <v>107</v>
      </c>
      <c r="B60" s="29"/>
      <c r="C60" s="30"/>
      <c r="D60" s="30"/>
      <c r="E60" s="31"/>
      <c r="F60" s="11"/>
      <c r="G60" s="32"/>
      <c r="H60" s="32"/>
      <c r="I60" s="32"/>
    </row>
    <row r="61" spans="1:9" x14ac:dyDescent="0.25">
      <c r="A61" s="18">
        <v>3</v>
      </c>
      <c r="B61" s="90" t="s">
        <v>108</v>
      </c>
      <c r="C61" s="91"/>
      <c r="D61" s="91"/>
      <c r="E61" s="92"/>
      <c r="F61" s="9">
        <v>2</v>
      </c>
      <c r="G61" s="53" t="s">
        <v>14</v>
      </c>
      <c r="H61" s="78" t="e">
        <f>ROUND(G61,2)</f>
        <v>#VALUE!</v>
      </c>
      <c r="I61" s="49" t="e">
        <f>H61*F61</f>
        <v>#VALUE!</v>
      </c>
    </row>
    <row r="62" spans="1:9" x14ac:dyDescent="0.25">
      <c r="A62" s="19"/>
      <c r="B62" s="5" t="s">
        <v>15</v>
      </c>
      <c r="C62" s="93"/>
      <c r="D62" s="94"/>
      <c r="E62" s="54" t="s">
        <v>14</v>
      </c>
      <c r="G62" s="20"/>
      <c r="H62" s="20"/>
      <c r="I62" s="21"/>
    </row>
    <row r="63" spans="1:9" x14ac:dyDescent="0.25">
      <c r="A63" s="19"/>
      <c r="B63" s="98" t="s">
        <v>16</v>
      </c>
      <c r="C63" s="98"/>
      <c r="D63" s="98"/>
      <c r="E63" s="98"/>
      <c r="G63" s="20"/>
      <c r="H63" s="20"/>
      <c r="I63" s="21"/>
    </row>
    <row r="64" spans="1:9" ht="15.75" thickBot="1" x14ac:dyDescent="0.3">
      <c r="A64" s="23"/>
      <c r="B64" s="24" t="s">
        <v>108</v>
      </c>
      <c r="C64" s="24" t="s">
        <v>109</v>
      </c>
      <c r="D64" s="24" t="s">
        <v>110</v>
      </c>
      <c r="E64" s="52" t="s">
        <v>14</v>
      </c>
      <c r="F64" s="6"/>
      <c r="G64" s="47"/>
      <c r="H64" s="47"/>
      <c r="I64" s="26"/>
    </row>
    <row r="65" spans="1:9" x14ac:dyDescent="0.25">
      <c r="A65" s="44">
        <v>4</v>
      </c>
      <c r="B65" s="95" t="s">
        <v>111</v>
      </c>
      <c r="C65" s="96"/>
      <c r="D65" s="96"/>
      <c r="E65" s="97"/>
      <c r="F65" s="10">
        <v>2</v>
      </c>
      <c r="G65" s="55" t="s">
        <v>14</v>
      </c>
      <c r="H65" s="79" t="e">
        <f>ROUND(G65,2)</f>
        <v>#VALUE!</v>
      </c>
      <c r="I65" s="56" t="e">
        <f>H65*F65</f>
        <v>#VALUE!</v>
      </c>
    </row>
    <row r="66" spans="1:9" x14ac:dyDescent="0.25">
      <c r="A66" s="19"/>
      <c r="B66" s="45" t="s">
        <v>15</v>
      </c>
      <c r="C66" s="93"/>
      <c r="D66" s="94"/>
      <c r="E66" s="50" t="s">
        <v>14</v>
      </c>
      <c r="G66" s="20"/>
      <c r="H66" s="20"/>
      <c r="I66" s="21"/>
    </row>
    <row r="67" spans="1:9" x14ac:dyDescent="0.25">
      <c r="A67" s="19"/>
      <c r="B67" s="87" t="s">
        <v>16</v>
      </c>
      <c r="C67" s="88"/>
      <c r="D67" s="88"/>
      <c r="E67" s="89"/>
      <c r="G67" s="20"/>
      <c r="H67" s="20"/>
      <c r="I67" s="21"/>
    </row>
    <row r="68" spans="1:9" x14ac:dyDescent="0.25">
      <c r="A68" s="19"/>
      <c r="B68" s="71" t="s">
        <v>112</v>
      </c>
      <c r="C68" s="33" t="s">
        <v>113</v>
      </c>
      <c r="D68" s="33" t="s">
        <v>110</v>
      </c>
      <c r="E68" s="51" t="s">
        <v>14</v>
      </c>
      <c r="G68" s="20"/>
      <c r="H68" s="20"/>
      <c r="I68" s="21"/>
    </row>
    <row r="69" spans="1:9" x14ac:dyDescent="0.25">
      <c r="A69" s="19"/>
      <c r="B69" s="63" t="s">
        <v>114</v>
      </c>
      <c r="C69" s="5" t="s">
        <v>115</v>
      </c>
      <c r="D69" s="63" t="s">
        <v>19</v>
      </c>
      <c r="E69" s="51" t="s">
        <v>14</v>
      </c>
      <c r="G69" s="22"/>
      <c r="H69" s="22"/>
      <c r="I69" s="21"/>
    </row>
    <row r="70" spans="1:9" ht="15.75" thickBot="1" x14ac:dyDescent="0.3">
      <c r="A70" s="19"/>
      <c r="B70" s="64" t="s">
        <v>116</v>
      </c>
      <c r="C70" s="34" t="s">
        <v>117</v>
      </c>
      <c r="D70" s="34" t="s">
        <v>29</v>
      </c>
      <c r="E70" s="57" t="s">
        <v>14</v>
      </c>
      <c r="G70" s="22"/>
      <c r="H70" s="22"/>
      <c r="I70" s="21"/>
    </row>
    <row r="71" spans="1:9" x14ac:dyDescent="0.25">
      <c r="A71" s="18">
        <v>5</v>
      </c>
      <c r="B71" s="99" t="s">
        <v>118</v>
      </c>
      <c r="C71" s="100"/>
      <c r="D71" s="100"/>
      <c r="E71" s="101"/>
      <c r="F71" s="9">
        <v>2</v>
      </c>
      <c r="G71" s="48" t="s">
        <v>14</v>
      </c>
      <c r="H71" s="78" t="e">
        <f>ROUND(G71,2)</f>
        <v>#VALUE!</v>
      </c>
      <c r="I71" s="49" t="e">
        <f>H71*F71</f>
        <v>#VALUE!</v>
      </c>
    </row>
    <row r="72" spans="1:9" x14ac:dyDescent="0.25">
      <c r="A72" s="19"/>
      <c r="B72" s="5" t="s">
        <v>15</v>
      </c>
      <c r="C72" s="105"/>
      <c r="D72" s="105"/>
      <c r="E72" s="54" t="s">
        <v>14</v>
      </c>
      <c r="G72" s="20"/>
      <c r="H72" s="20"/>
      <c r="I72" s="21"/>
    </row>
    <row r="73" spans="1:9" x14ac:dyDescent="0.25">
      <c r="A73" s="19"/>
      <c r="B73" s="98" t="s">
        <v>16</v>
      </c>
      <c r="C73" s="98"/>
      <c r="D73" s="98"/>
      <c r="E73" s="98"/>
      <c r="G73" s="20"/>
      <c r="H73" s="20"/>
      <c r="I73" s="21"/>
    </row>
    <row r="74" spans="1:9" ht="15.75" thickBot="1" x14ac:dyDescent="0.3">
      <c r="A74" s="23"/>
      <c r="B74" s="24" t="s">
        <v>118</v>
      </c>
      <c r="C74" s="24" t="s">
        <v>119</v>
      </c>
      <c r="D74" s="63" t="s">
        <v>19</v>
      </c>
      <c r="E74" s="58"/>
      <c r="F74" s="6"/>
      <c r="G74" s="47"/>
      <c r="H74" s="47"/>
      <c r="I74" s="26"/>
    </row>
    <row r="75" spans="1:9" x14ac:dyDescent="0.25">
      <c r="A75" s="18">
        <v>6</v>
      </c>
      <c r="B75" s="90" t="s">
        <v>120</v>
      </c>
      <c r="C75" s="91"/>
      <c r="D75" s="91"/>
      <c r="E75" s="92"/>
      <c r="F75" s="9">
        <v>2</v>
      </c>
      <c r="G75" s="48" t="s">
        <v>14</v>
      </c>
      <c r="H75" s="78" t="e">
        <f>ROUND(G75,2)</f>
        <v>#VALUE!</v>
      </c>
      <c r="I75" s="49" t="e">
        <f>H75*F75</f>
        <v>#VALUE!</v>
      </c>
    </row>
    <row r="76" spans="1:9" x14ac:dyDescent="0.25">
      <c r="A76" s="19"/>
      <c r="B76" s="33" t="s">
        <v>15</v>
      </c>
      <c r="C76" s="93"/>
      <c r="D76" s="94"/>
      <c r="E76" s="50" t="s">
        <v>14</v>
      </c>
      <c r="G76" s="20"/>
      <c r="H76" s="20"/>
      <c r="I76" s="21"/>
    </row>
    <row r="77" spans="1:9" x14ac:dyDescent="0.25">
      <c r="A77" s="19"/>
      <c r="B77" s="98" t="s">
        <v>16</v>
      </c>
      <c r="C77" s="98"/>
      <c r="D77" s="98"/>
      <c r="E77" s="98"/>
      <c r="G77" s="20"/>
      <c r="H77" s="20"/>
      <c r="I77" s="21"/>
    </row>
    <row r="78" spans="1:9" ht="15.75" thickBot="1" x14ac:dyDescent="0.3">
      <c r="A78" s="23"/>
      <c r="B78" s="24" t="s">
        <v>121</v>
      </c>
      <c r="C78" s="42" t="s">
        <v>119</v>
      </c>
      <c r="D78" s="63" t="s">
        <v>19</v>
      </c>
      <c r="E78" s="52" t="s">
        <v>14</v>
      </c>
      <c r="F78" s="6"/>
      <c r="G78" s="47"/>
      <c r="H78" s="47"/>
      <c r="I78" s="26"/>
    </row>
    <row r="79" spans="1:9" x14ac:dyDescent="0.25">
      <c r="A79" s="18">
        <v>7</v>
      </c>
      <c r="B79" s="90" t="s">
        <v>122</v>
      </c>
      <c r="C79" s="91"/>
      <c r="D79" s="91"/>
      <c r="E79" s="92"/>
      <c r="F79" s="9">
        <v>2</v>
      </c>
      <c r="G79" s="48" t="s">
        <v>14</v>
      </c>
      <c r="H79" s="78" t="e">
        <f>ROUND(G79,2)</f>
        <v>#VALUE!</v>
      </c>
      <c r="I79" s="49" t="e">
        <f>H79*F79</f>
        <v>#VALUE!</v>
      </c>
    </row>
    <row r="80" spans="1:9" x14ac:dyDescent="0.25">
      <c r="A80" s="19"/>
      <c r="B80" s="33" t="s">
        <v>15</v>
      </c>
      <c r="C80" s="93"/>
      <c r="D80" s="94"/>
      <c r="E80" s="50" t="s">
        <v>14</v>
      </c>
      <c r="G80" s="20"/>
      <c r="H80" s="20"/>
      <c r="I80" s="21"/>
    </row>
    <row r="81" spans="1:9" x14ac:dyDescent="0.25">
      <c r="A81" s="19"/>
      <c r="B81" s="98" t="s">
        <v>16</v>
      </c>
      <c r="C81" s="98"/>
      <c r="D81" s="98"/>
      <c r="E81" s="98"/>
      <c r="G81" s="20"/>
      <c r="H81" s="20"/>
      <c r="I81" s="21"/>
    </row>
    <row r="82" spans="1:9" ht="15.75" thickBot="1" x14ac:dyDescent="0.3">
      <c r="A82" s="23"/>
      <c r="B82" s="42" t="s">
        <v>122</v>
      </c>
      <c r="C82" s="42" t="s">
        <v>123</v>
      </c>
      <c r="D82" s="42" t="s">
        <v>124</v>
      </c>
      <c r="E82" s="59" t="s">
        <v>14</v>
      </c>
      <c r="F82" s="6"/>
      <c r="G82" s="47"/>
      <c r="H82" s="47"/>
      <c r="I82" s="26"/>
    </row>
    <row r="83" spans="1:9" ht="15.75" thickBot="1" x14ac:dyDescent="0.3">
      <c r="A83" s="35" t="s">
        <v>125</v>
      </c>
      <c r="B83" s="36"/>
      <c r="C83" s="37"/>
      <c r="D83" s="37"/>
      <c r="E83" s="38"/>
      <c r="F83" s="12"/>
      <c r="G83" s="39"/>
      <c r="H83" s="39"/>
      <c r="I83" s="39"/>
    </row>
    <row r="84" spans="1:9" x14ac:dyDescent="0.25">
      <c r="A84" s="46">
        <v>8</v>
      </c>
      <c r="B84" s="90" t="s">
        <v>126</v>
      </c>
      <c r="C84" s="91"/>
      <c r="D84" s="91"/>
      <c r="E84" s="92"/>
      <c r="F84" s="9">
        <v>8</v>
      </c>
      <c r="G84" s="48" t="s">
        <v>14</v>
      </c>
      <c r="H84" s="78" t="e">
        <f>ROUND(G84,2)</f>
        <v>#VALUE!</v>
      </c>
      <c r="I84" s="49" t="e">
        <f>H84*F84</f>
        <v>#VALUE!</v>
      </c>
    </row>
    <row r="85" spans="1:9" x14ac:dyDescent="0.25">
      <c r="A85" s="19"/>
      <c r="B85" s="33" t="s">
        <v>15</v>
      </c>
      <c r="C85" s="93"/>
      <c r="D85" s="94"/>
      <c r="E85" s="50" t="s">
        <v>14</v>
      </c>
      <c r="G85" s="20"/>
      <c r="H85" s="20"/>
      <c r="I85" s="21"/>
    </row>
    <row r="86" spans="1:9" x14ac:dyDescent="0.25">
      <c r="A86" s="19"/>
      <c r="B86" s="98" t="s">
        <v>16</v>
      </c>
      <c r="C86" s="98"/>
      <c r="D86" s="98"/>
      <c r="E86" s="98"/>
      <c r="G86" s="20"/>
      <c r="H86" s="20"/>
      <c r="I86" s="21"/>
    </row>
    <row r="87" spans="1:9" ht="30.75" thickBot="1" x14ac:dyDescent="0.3">
      <c r="A87" s="23"/>
      <c r="B87" s="42" t="s">
        <v>126</v>
      </c>
      <c r="C87" s="42" t="s">
        <v>127</v>
      </c>
      <c r="D87" s="42" t="s">
        <v>128</v>
      </c>
      <c r="E87" s="59" t="s">
        <v>14</v>
      </c>
      <c r="F87" s="6"/>
      <c r="G87" s="47"/>
      <c r="H87" s="47"/>
      <c r="I87" s="26"/>
    </row>
    <row r="88" spans="1:9" ht="15.75" thickBot="1" x14ac:dyDescent="0.3">
      <c r="A88" s="40" t="s">
        <v>90</v>
      </c>
      <c r="B88" s="14"/>
      <c r="C88" s="13"/>
      <c r="D88" s="13"/>
      <c r="E88" s="41"/>
      <c r="G88" s="22"/>
      <c r="H88" s="22"/>
      <c r="I88" s="22"/>
    </row>
    <row r="89" spans="1:9" x14ac:dyDescent="0.25">
      <c r="A89" s="18">
        <v>9</v>
      </c>
      <c r="B89" s="90" t="s">
        <v>129</v>
      </c>
      <c r="C89" s="91"/>
      <c r="D89" s="91"/>
      <c r="E89" s="92"/>
      <c r="F89" s="9">
        <v>8</v>
      </c>
      <c r="G89" s="48" t="s">
        <v>14</v>
      </c>
      <c r="H89" s="78" t="e">
        <f>ROUND(G89,2)</f>
        <v>#VALUE!</v>
      </c>
      <c r="I89" s="49" t="e">
        <f>H89*F89</f>
        <v>#VALUE!</v>
      </c>
    </row>
    <row r="90" spans="1:9" x14ac:dyDescent="0.25">
      <c r="A90" s="19"/>
      <c r="B90" s="45" t="s">
        <v>15</v>
      </c>
      <c r="C90" s="93"/>
      <c r="D90" s="94"/>
      <c r="E90" s="50" t="s">
        <v>14</v>
      </c>
      <c r="G90" s="20"/>
      <c r="H90" s="20"/>
      <c r="I90" s="21"/>
    </row>
    <row r="91" spans="1:9" x14ac:dyDescent="0.25">
      <c r="A91" s="19"/>
      <c r="B91" s="87" t="s">
        <v>16</v>
      </c>
      <c r="C91" s="88"/>
      <c r="D91" s="88"/>
      <c r="E91" s="89"/>
      <c r="G91" s="20"/>
      <c r="H91" s="20"/>
      <c r="I91" s="21"/>
    </row>
    <row r="92" spans="1:9" x14ac:dyDescent="0.25">
      <c r="A92" s="19"/>
      <c r="B92" s="65" t="s">
        <v>130</v>
      </c>
      <c r="C92" s="33" t="s">
        <v>131</v>
      </c>
      <c r="D92" s="65" t="s">
        <v>19</v>
      </c>
      <c r="E92" s="51" t="s">
        <v>14</v>
      </c>
      <c r="G92" s="20"/>
      <c r="H92" s="20"/>
      <c r="I92" s="21"/>
    </row>
    <row r="93" spans="1:9" x14ac:dyDescent="0.25">
      <c r="A93" s="19"/>
      <c r="B93" s="63" t="s">
        <v>132</v>
      </c>
      <c r="C93" s="5" t="s">
        <v>133</v>
      </c>
      <c r="D93" s="63" t="s">
        <v>134</v>
      </c>
      <c r="E93" s="51" t="s">
        <v>14</v>
      </c>
      <c r="G93" s="22"/>
      <c r="H93" s="22"/>
      <c r="I93" s="21"/>
    </row>
    <row r="94" spans="1:9" x14ac:dyDescent="0.25">
      <c r="A94" s="19"/>
      <c r="B94" s="5" t="s">
        <v>135</v>
      </c>
      <c r="C94" s="5" t="s">
        <v>136</v>
      </c>
      <c r="D94" s="66" t="s">
        <v>19</v>
      </c>
      <c r="E94" s="51" t="s">
        <v>14</v>
      </c>
      <c r="G94" s="22"/>
      <c r="H94" s="22"/>
      <c r="I94" s="21"/>
    </row>
    <row r="95" spans="1:9" x14ac:dyDescent="0.25">
      <c r="A95" s="19"/>
      <c r="B95" s="5" t="s">
        <v>137</v>
      </c>
      <c r="C95" s="5" t="s">
        <v>138</v>
      </c>
      <c r="D95" s="66" t="s">
        <v>29</v>
      </c>
      <c r="E95" s="51" t="s">
        <v>14</v>
      </c>
      <c r="G95" s="22"/>
      <c r="H95" s="22"/>
      <c r="I95" s="21"/>
    </row>
    <row r="96" spans="1:9" ht="15.75" thickBot="1" x14ac:dyDescent="0.3">
      <c r="A96" s="23"/>
      <c r="B96" s="42" t="s">
        <v>139</v>
      </c>
      <c r="C96" s="42" t="s">
        <v>140</v>
      </c>
      <c r="D96" s="67" t="s">
        <v>19</v>
      </c>
      <c r="E96" s="59" t="s">
        <v>14</v>
      </c>
      <c r="F96" s="6"/>
      <c r="G96" s="25"/>
      <c r="H96" s="25"/>
      <c r="I96" s="26"/>
    </row>
    <row r="97" spans="1:9" x14ac:dyDescent="0.25">
      <c r="A97" s="18">
        <v>10</v>
      </c>
      <c r="B97" s="90" t="s">
        <v>141</v>
      </c>
      <c r="C97" s="91"/>
      <c r="D97" s="91"/>
      <c r="E97" s="92"/>
      <c r="F97" s="9">
        <v>2</v>
      </c>
      <c r="G97" s="48" t="s">
        <v>14</v>
      </c>
      <c r="H97" s="78" t="e">
        <f>ROUND(G97,2)</f>
        <v>#VALUE!</v>
      </c>
      <c r="I97" s="49" t="e">
        <f>H97*F97</f>
        <v>#VALUE!</v>
      </c>
    </row>
    <row r="98" spans="1:9" x14ac:dyDescent="0.25">
      <c r="A98" s="19"/>
      <c r="B98" s="33" t="s">
        <v>15</v>
      </c>
      <c r="C98" s="93"/>
      <c r="D98" s="94"/>
      <c r="E98" s="50" t="s">
        <v>14</v>
      </c>
      <c r="G98" s="20"/>
      <c r="H98" s="20"/>
      <c r="I98" s="21"/>
    </row>
    <row r="99" spans="1:9" x14ac:dyDescent="0.25">
      <c r="A99" s="19"/>
      <c r="B99" s="98" t="s">
        <v>16</v>
      </c>
      <c r="C99" s="98"/>
      <c r="D99" s="98"/>
      <c r="E99" s="98"/>
      <c r="G99" s="20"/>
      <c r="H99" s="20"/>
      <c r="I99" s="21"/>
    </row>
    <row r="100" spans="1:9" ht="57" customHeight="1" thickBot="1" x14ac:dyDescent="0.3">
      <c r="A100" s="23"/>
      <c r="B100" s="42" t="s">
        <v>142</v>
      </c>
      <c r="C100" s="42" t="s">
        <v>143</v>
      </c>
      <c r="D100" s="68" t="s">
        <v>144</v>
      </c>
      <c r="E100" s="59" t="s">
        <v>14</v>
      </c>
      <c r="F100" s="6"/>
      <c r="G100" s="47"/>
      <c r="H100" s="47"/>
      <c r="I100" s="26"/>
    </row>
    <row r="101" spans="1:9" x14ac:dyDescent="0.25">
      <c r="A101" s="18">
        <v>11</v>
      </c>
      <c r="B101" s="90" t="s">
        <v>145</v>
      </c>
      <c r="C101" s="91"/>
      <c r="D101" s="91"/>
      <c r="E101" s="92"/>
      <c r="F101" s="9">
        <v>2</v>
      </c>
      <c r="G101" s="48" t="s">
        <v>14</v>
      </c>
      <c r="H101" s="78" t="e">
        <f>ROUND(G101,2)</f>
        <v>#VALUE!</v>
      </c>
      <c r="I101" s="49" t="e">
        <f>H101*F101</f>
        <v>#VALUE!</v>
      </c>
    </row>
    <row r="102" spans="1:9" x14ac:dyDescent="0.25">
      <c r="A102" s="19"/>
      <c r="B102" s="33" t="s">
        <v>15</v>
      </c>
      <c r="C102" s="93"/>
      <c r="D102" s="94"/>
      <c r="E102" s="50" t="s">
        <v>14</v>
      </c>
      <c r="G102" s="20"/>
      <c r="H102" s="20"/>
      <c r="I102" s="21"/>
    </row>
    <row r="103" spans="1:9" x14ac:dyDescent="0.25">
      <c r="A103" s="19"/>
      <c r="B103" s="98" t="s">
        <v>16</v>
      </c>
      <c r="C103" s="98"/>
      <c r="D103" s="98"/>
      <c r="E103" s="98"/>
      <c r="G103" s="20"/>
      <c r="H103" s="20"/>
      <c r="I103" s="21"/>
    </row>
    <row r="104" spans="1:9" ht="60.75" thickBot="1" x14ac:dyDescent="0.3">
      <c r="A104" s="23"/>
      <c r="B104" s="42" t="s">
        <v>145</v>
      </c>
      <c r="C104" s="42" t="s">
        <v>146</v>
      </c>
      <c r="D104" s="67" t="s">
        <v>19</v>
      </c>
      <c r="E104" s="59" t="s">
        <v>14</v>
      </c>
      <c r="F104" s="6"/>
      <c r="G104" s="47"/>
      <c r="H104" s="47"/>
      <c r="I104" s="26"/>
    </row>
    <row r="105" spans="1:9" x14ac:dyDescent="0.25">
      <c r="A105" s="18">
        <v>12</v>
      </c>
      <c r="B105" s="90" t="s">
        <v>147</v>
      </c>
      <c r="C105" s="91"/>
      <c r="D105" s="91"/>
      <c r="E105" s="92"/>
      <c r="F105" s="9">
        <v>2</v>
      </c>
      <c r="G105" s="48" t="s">
        <v>14</v>
      </c>
      <c r="H105" s="78" t="e">
        <f>ROUND(G105,2)</f>
        <v>#VALUE!</v>
      </c>
      <c r="I105" s="49" t="e">
        <f>H105*F105</f>
        <v>#VALUE!</v>
      </c>
    </row>
    <row r="106" spans="1:9" x14ac:dyDescent="0.25">
      <c r="A106" s="19"/>
      <c r="B106" s="45" t="s">
        <v>15</v>
      </c>
      <c r="C106" s="93"/>
      <c r="D106" s="94"/>
      <c r="E106" s="50" t="s">
        <v>14</v>
      </c>
      <c r="G106" s="20"/>
      <c r="H106" s="20"/>
      <c r="I106" s="21"/>
    </row>
    <row r="107" spans="1:9" x14ac:dyDescent="0.25">
      <c r="A107" s="19"/>
      <c r="B107" s="87" t="s">
        <v>16</v>
      </c>
      <c r="C107" s="88"/>
      <c r="D107" s="88"/>
      <c r="E107" s="89"/>
      <c r="G107" s="1"/>
      <c r="H107" s="1"/>
      <c r="I107" s="21"/>
    </row>
    <row r="108" spans="1:9" x14ac:dyDescent="0.25">
      <c r="A108" s="19"/>
      <c r="B108" s="5" t="s">
        <v>148</v>
      </c>
      <c r="C108" s="5" t="s">
        <v>149</v>
      </c>
      <c r="D108" s="66" t="s">
        <v>150</v>
      </c>
      <c r="E108" s="51" t="s">
        <v>14</v>
      </c>
      <c r="G108" s="22"/>
      <c r="H108" s="22"/>
      <c r="I108" s="21"/>
    </row>
    <row r="109" spans="1:9" x14ac:dyDescent="0.25">
      <c r="A109" s="19"/>
      <c r="B109" s="5" t="s">
        <v>151</v>
      </c>
      <c r="C109" s="5" t="s">
        <v>152</v>
      </c>
      <c r="D109" s="66" t="s">
        <v>19</v>
      </c>
      <c r="E109" s="51" t="s">
        <v>14</v>
      </c>
      <c r="G109" s="22"/>
      <c r="H109" s="22"/>
      <c r="I109" s="21"/>
    </row>
    <row r="110" spans="1:9" x14ac:dyDescent="0.25">
      <c r="A110" s="19"/>
      <c r="B110" s="74" t="s">
        <v>153</v>
      </c>
      <c r="C110" s="74" t="s">
        <v>154</v>
      </c>
      <c r="D110" s="66" t="s">
        <v>19</v>
      </c>
      <c r="E110" s="51" t="s">
        <v>14</v>
      </c>
      <c r="G110" s="22"/>
      <c r="H110" s="22"/>
      <c r="I110" s="21"/>
    </row>
    <row r="111" spans="1:9" x14ac:dyDescent="0.25">
      <c r="A111" s="19"/>
      <c r="B111" s="74" t="s">
        <v>155</v>
      </c>
      <c r="C111" s="74" t="s">
        <v>156</v>
      </c>
      <c r="D111" s="66" t="s">
        <v>157</v>
      </c>
      <c r="E111" s="51" t="s">
        <v>14</v>
      </c>
      <c r="G111" s="22"/>
      <c r="H111" s="22"/>
      <c r="I111" s="21"/>
    </row>
    <row r="112" spans="1:9" x14ac:dyDescent="0.25">
      <c r="A112" s="19"/>
      <c r="B112" s="74" t="s">
        <v>158</v>
      </c>
      <c r="C112" s="74" t="s">
        <v>159</v>
      </c>
      <c r="D112" s="66" t="s">
        <v>157</v>
      </c>
      <c r="E112" s="51" t="s">
        <v>14</v>
      </c>
      <c r="G112" s="22"/>
      <c r="H112" s="22"/>
      <c r="I112" s="21"/>
    </row>
    <row r="113" spans="1:9" x14ac:dyDescent="0.25">
      <c r="A113" s="19"/>
      <c r="B113" s="106" t="s">
        <v>160</v>
      </c>
      <c r="C113" s="107"/>
      <c r="D113" s="107"/>
      <c r="E113" s="108"/>
      <c r="G113" s="22"/>
      <c r="H113" s="22"/>
      <c r="I113" s="21"/>
    </row>
    <row r="114" spans="1:9" ht="30.75" thickBot="1" x14ac:dyDescent="0.3">
      <c r="A114" s="23"/>
      <c r="B114" s="72" t="s">
        <v>161</v>
      </c>
      <c r="C114" s="72" t="s">
        <v>162</v>
      </c>
      <c r="D114" s="73" t="s">
        <v>19</v>
      </c>
      <c r="E114" s="59" t="s">
        <v>14</v>
      </c>
      <c r="F114" s="6"/>
      <c r="G114" s="25"/>
      <c r="H114" s="25"/>
      <c r="I114" s="26"/>
    </row>
    <row r="115" spans="1:9" x14ac:dyDescent="0.25">
      <c r="A115" s="18">
        <v>13</v>
      </c>
      <c r="B115" s="90" t="s">
        <v>163</v>
      </c>
      <c r="C115" s="91"/>
      <c r="D115" s="91"/>
      <c r="E115" s="92"/>
      <c r="F115" s="9" t="s">
        <v>164</v>
      </c>
      <c r="G115" s="48" t="s">
        <v>14</v>
      </c>
      <c r="H115" s="78" t="e">
        <f>ROUND(G115,2)</f>
        <v>#VALUE!</v>
      </c>
      <c r="I115" s="49" t="e">
        <f>H115*F115</f>
        <v>#VALUE!</v>
      </c>
    </row>
    <row r="116" spans="1:9" x14ac:dyDescent="0.25">
      <c r="A116" s="19"/>
      <c r="B116" s="45" t="s">
        <v>15</v>
      </c>
      <c r="C116" s="93"/>
      <c r="D116" s="94"/>
      <c r="E116" s="50" t="s">
        <v>14</v>
      </c>
      <c r="G116" s="20"/>
      <c r="H116" s="20"/>
      <c r="I116" s="21"/>
    </row>
    <row r="117" spans="1:9" x14ac:dyDescent="0.25">
      <c r="A117" s="19"/>
      <c r="B117" s="87" t="s">
        <v>16</v>
      </c>
      <c r="C117" s="88"/>
      <c r="D117" s="88"/>
      <c r="E117" s="89"/>
      <c r="G117" s="22"/>
      <c r="H117" s="22"/>
      <c r="I117" s="21"/>
    </row>
    <row r="118" spans="1:9" ht="30.75" thickBot="1" x14ac:dyDescent="0.3">
      <c r="A118" s="23"/>
      <c r="B118" s="42" t="s">
        <v>94</v>
      </c>
      <c r="C118" s="42" t="s">
        <v>165</v>
      </c>
      <c r="D118" s="67" t="s">
        <v>19</v>
      </c>
      <c r="E118" s="52" t="s">
        <v>14</v>
      </c>
      <c r="F118" s="6"/>
      <c r="G118" s="25"/>
      <c r="H118" s="25"/>
      <c r="I118" s="26"/>
    </row>
    <row r="119" spans="1:9" ht="15.75" thickBot="1" x14ac:dyDescent="0.3">
      <c r="B119" s="15"/>
      <c r="C119" s="14"/>
      <c r="D119" s="14"/>
      <c r="E119" s="1"/>
    </row>
    <row r="120" spans="1:9" s="16" customFormat="1" ht="28.5" customHeight="1" thickBot="1" x14ac:dyDescent="0.3">
      <c r="A120" s="3"/>
      <c r="B120" s="15"/>
      <c r="C120" s="15"/>
      <c r="D120" s="109" t="s">
        <v>166</v>
      </c>
      <c r="E120" s="110"/>
      <c r="F120" s="110"/>
      <c r="G120" s="110"/>
      <c r="H120" s="80"/>
      <c r="I120" s="60" t="e">
        <f>I115+I105+I101+I97+I89+I84+I79+I75+I71+I65+I61+I52+I9</f>
        <v>#VALUE!</v>
      </c>
    </row>
    <row r="121" spans="1:9" x14ac:dyDescent="0.25">
      <c r="B121" s="13"/>
      <c r="C121" s="13"/>
      <c r="D121" s="14"/>
      <c r="E121" s="1"/>
    </row>
    <row r="122" spans="1:9" x14ac:dyDescent="0.25">
      <c r="B122" s="14"/>
      <c r="C122" s="14"/>
      <c r="D122" s="14"/>
      <c r="E122" s="1"/>
    </row>
    <row r="123" spans="1:9" x14ac:dyDescent="0.25">
      <c r="B123" s="62" t="s">
        <v>167</v>
      </c>
      <c r="C123" s="14"/>
      <c r="D123" s="14"/>
      <c r="E123" s="1"/>
    </row>
    <row r="124" spans="1:9" x14ac:dyDescent="0.25">
      <c r="B124" s="62" t="s">
        <v>168</v>
      </c>
      <c r="C124" s="14"/>
      <c r="D124" s="14"/>
      <c r="E124" s="1"/>
    </row>
    <row r="125" spans="1:9" x14ac:dyDescent="0.25">
      <c r="B125" s="62" t="s">
        <v>169</v>
      </c>
      <c r="C125" s="14"/>
      <c r="D125" s="14"/>
      <c r="E125" s="1"/>
    </row>
    <row r="126" spans="1:9" x14ac:dyDescent="0.25">
      <c r="B126" s="14"/>
      <c r="C126" s="14"/>
      <c r="D126" s="14"/>
      <c r="E126" s="1"/>
    </row>
    <row r="127" spans="1:9" x14ac:dyDescent="0.25">
      <c r="A127" s="61"/>
      <c r="B127" s="43" t="s">
        <v>170</v>
      </c>
      <c r="C127" s="14"/>
      <c r="D127" s="14"/>
      <c r="E127" s="1"/>
    </row>
    <row r="128" spans="1:9" x14ac:dyDescent="0.25">
      <c r="B128" s="14"/>
      <c r="C128" s="14"/>
      <c r="D128" s="14"/>
      <c r="E128" s="1"/>
    </row>
    <row r="129" spans="1:9" ht="15" customHeight="1" x14ac:dyDescent="0.25">
      <c r="A129" s="103" t="s">
        <v>171</v>
      </c>
      <c r="B129" s="104"/>
      <c r="C129" s="104"/>
      <c r="D129" s="104"/>
      <c r="E129" s="104"/>
      <c r="F129" s="104"/>
      <c r="G129" s="104"/>
      <c r="H129" s="104"/>
      <c r="I129" s="104"/>
    </row>
    <row r="130" spans="1:9" x14ac:dyDescent="0.25">
      <c r="B130" s="14"/>
      <c r="C130" s="14"/>
      <c r="D130" s="14"/>
      <c r="E130" s="1"/>
    </row>
    <row r="131" spans="1:9" x14ac:dyDescent="0.25">
      <c r="B131" s="14"/>
      <c r="C131" s="14"/>
      <c r="D131" s="14"/>
      <c r="E131" s="1"/>
    </row>
    <row r="132" spans="1:9" x14ac:dyDescent="0.25">
      <c r="B132" s="14"/>
      <c r="C132" s="14"/>
      <c r="D132" s="14"/>
      <c r="E132" s="1"/>
    </row>
    <row r="133" spans="1:9" x14ac:dyDescent="0.25">
      <c r="B133" s="14"/>
      <c r="C133" s="14"/>
      <c r="D133" s="14"/>
      <c r="E133" s="1"/>
    </row>
    <row r="134" spans="1:9" x14ac:dyDescent="0.25">
      <c r="B134" s="14"/>
      <c r="C134" s="14"/>
      <c r="D134" s="14"/>
      <c r="E134" s="1"/>
    </row>
    <row r="135" spans="1:9" x14ac:dyDescent="0.25">
      <c r="B135" s="14"/>
      <c r="C135" s="14"/>
      <c r="D135" s="14"/>
      <c r="E135" s="1"/>
    </row>
    <row r="136" spans="1:9" x14ac:dyDescent="0.25">
      <c r="B136" s="14"/>
      <c r="C136" s="14"/>
      <c r="D136" s="14"/>
      <c r="E136" s="1"/>
    </row>
    <row r="137" spans="1:9" x14ac:dyDescent="0.25">
      <c r="B137" s="14"/>
      <c r="C137" s="14"/>
      <c r="D137" s="14"/>
      <c r="E137" s="1"/>
    </row>
    <row r="138" spans="1:9" x14ac:dyDescent="0.25">
      <c r="B138" s="14"/>
      <c r="C138" s="14"/>
      <c r="D138" s="14"/>
      <c r="E138" s="1"/>
    </row>
    <row r="139" spans="1:9" x14ac:dyDescent="0.25">
      <c r="B139" s="14"/>
      <c r="C139" s="14"/>
      <c r="D139" s="14"/>
      <c r="E139" s="1"/>
    </row>
    <row r="140" spans="1:9" x14ac:dyDescent="0.25">
      <c r="B140" s="14"/>
      <c r="C140" s="14"/>
      <c r="D140" s="14"/>
      <c r="E140" s="1"/>
    </row>
    <row r="141" spans="1:9" x14ac:dyDescent="0.25">
      <c r="B141" s="14"/>
      <c r="C141" s="14"/>
      <c r="D141" s="14"/>
      <c r="E141" s="1"/>
    </row>
    <row r="142" spans="1:9" x14ac:dyDescent="0.25">
      <c r="B142" s="14"/>
      <c r="C142" s="14"/>
      <c r="D142" s="14"/>
      <c r="E142" s="1"/>
    </row>
    <row r="143" spans="1:9" x14ac:dyDescent="0.25">
      <c r="B143" s="14"/>
      <c r="C143" s="14"/>
      <c r="D143" s="14"/>
      <c r="E143" s="1"/>
    </row>
    <row r="144" spans="1:9" x14ac:dyDescent="0.25">
      <c r="B144" s="14"/>
      <c r="C144" s="14"/>
      <c r="D144" s="14"/>
      <c r="E144" s="1"/>
    </row>
    <row r="145" spans="2:5" x14ac:dyDescent="0.25">
      <c r="B145" s="14"/>
      <c r="C145" s="14"/>
      <c r="D145" s="14"/>
      <c r="E145" s="1"/>
    </row>
    <row r="146" spans="2:5" x14ac:dyDescent="0.25">
      <c r="B146" s="14"/>
      <c r="C146" s="14"/>
      <c r="D146" s="14"/>
      <c r="E146" s="1"/>
    </row>
    <row r="147" spans="2:5" x14ac:dyDescent="0.25">
      <c r="B147" s="14"/>
      <c r="C147" s="14"/>
      <c r="D147" s="14"/>
      <c r="E147" s="1"/>
    </row>
    <row r="148" spans="2:5" x14ac:dyDescent="0.25">
      <c r="B148" s="14"/>
      <c r="C148" s="14"/>
      <c r="D148" s="14"/>
      <c r="E148" s="1"/>
    </row>
    <row r="149" spans="2:5" x14ac:dyDescent="0.25">
      <c r="B149" s="14"/>
      <c r="C149" s="14"/>
      <c r="D149" s="14"/>
      <c r="E149" s="1"/>
    </row>
    <row r="150" spans="2:5" x14ac:dyDescent="0.25">
      <c r="B150" s="14"/>
      <c r="C150" s="14"/>
      <c r="D150" s="14"/>
      <c r="E150" s="1"/>
    </row>
    <row r="151" spans="2:5" x14ac:dyDescent="0.25">
      <c r="B151" s="14"/>
      <c r="C151" s="14"/>
      <c r="D151" s="14"/>
      <c r="E151" s="1"/>
    </row>
    <row r="152" spans="2:5" x14ac:dyDescent="0.25">
      <c r="B152" s="14"/>
      <c r="C152" s="14"/>
      <c r="D152" s="14"/>
      <c r="E152" s="1"/>
    </row>
    <row r="153" spans="2:5" x14ac:dyDescent="0.25">
      <c r="B153" s="14"/>
      <c r="C153" s="14"/>
      <c r="D153" s="14"/>
      <c r="E153" s="1"/>
    </row>
    <row r="154" spans="2:5" x14ac:dyDescent="0.25">
      <c r="B154" s="14"/>
      <c r="C154" s="14"/>
      <c r="D154" s="14"/>
      <c r="E154" s="1"/>
    </row>
    <row r="155" spans="2:5" x14ac:dyDescent="0.25">
      <c r="B155" s="14"/>
      <c r="C155" s="14"/>
      <c r="D155" s="14"/>
      <c r="E155" s="1"/>
    </row>
    <row r="156" spans="2:5" x14ac:dyDescent="0.25">
      <c r="B156" s="14"/>
      <c r="C156" s="14"/>
      <c r="D156" s="14"/>
      <c r="E156" s="1"/>
    </row>
    <row r="157" spans="2:5" x14ac:dyDescent="0.25">
      <c r="B157" s="14"/>
      <c r="C157" s="14"/>
      <c r="D157" s="14"/>
      <c r="E157" s="1"/>
    </row>
    <row r="158" spans="2:5" x14ac:dyDescent="0.25">
      <c r="B158" s="14"/>
      <c r="C158" s="14"/>
      <c r="D158" s="14"/>
      <c r="E158" s="1"/>
    </row>
    <row r="159" spans="2:5" x14ac:dyDescent="0.25">
      <c r="B159" s="14"/>
      <c r="C159" s="14"/>
      <c r="D159" s="14"/>
      <c r="E159" s="1"/>
    </row>
    <row r="160" spans="2:5" x14ac:dyDescent="0.25">
      <c r="B160" s="14"/>
      <c r="C160" s="14"/>
      <c r="D160" s="14"/>
      <c r="E160" s="1"/>
    </row>
    <row r="161" spans="2:5" x14ac:dyDescent="0.25">
      <c r="B161" s="14"/>
      <c r="C161" s="14"/>
      <c r="D161" s="14"/>
      <c r="E161" s="1"/>
    </row>
    <row r="162" spans="2:5" x14ac:dyDescent="0.25">
      <c r="B162" s="14"/>
      <c r="C162" s="14"/>
      <c r="D162" s="14"/>
      <c r="E162" s="1"/>
    </row>
    <row r="163" spans="2:5" x14ac:dyDescent="0.25">
      <c r="B163" s="14"/>
      <c r="C163" s="14"/>
      <c r="D163" s="14"/>
      <c r="E163" s="1"/>
    </row>
    <row r="164" spans="2:5" x14ac:dyDescent="0.25">
      <c r="B164" s="14"/>
      <c r="C164" s="14"/>
      <c r="D164" s="14"/>
      <c r="E164" s="1"/>
    </row>
    <row r="165" spans="2:5" x14ac:dyDescent="0.25">
      <c r="B165" s="14"/>
      <c r="C165" s="14"/>
      <c r="D165" s="14"/>
      <c r="E165" s="1"/>
    </row>
    <row r="166" spans="2:5" x14ac:dyDescent="0.25">
      <c r="B166" s="14"/>
      <c r="C166" s="14"/>
      <c r="D166" s="14"/>
      <c r="E166" s="1"/>
    </row>
    <row r="167" spans="2:5" x14ac:dyDescent="0.25">
      <c r="B167" s="14"/>
      <c r="C167" s="14"/>
      <c r="D167" s="14"/>
      <c r="E167" s="1"/>
    </row>
    <row r="168" spans="2:5" x14ac:dyDescent="0.25">
      <c r="B168" s="14"/>
      <c r="C168" s="14"/>
      <c r="D168" s="14"/>
      <c r="E168" s="1"/>
    </row>
    <row r="169" spans="2:5" x14ac:dyDescent="0.25">
      <c r="B169" s="14"/>
      <c r="C169" s="14"/>
      <c r="D169" s="14"/>
      <c r="E169" s="1"/>
    </row>
    <row r="170" spans="2:5" x14ac:dyDescent="0.25">
      <c r="B170" s="14"/>
      <c r="C170" s="14"/>
      <c r="D170" s="14"/>
      <c r="E170" s="1"/>
    </row>
    <row r="171" spans="2:5" x14ac:dyDescent="0.25">
      <c r="B171" s="14"/>
      <c r="C171" s="14"/>
      <c r="D171" s="14"/>
      <c r="E171" s="1"/>
    </row>
    <row r="172" spans="2:5" x14ac:dyDescent="0.25">
      <c r="B172" s="14"/>
      <c r="C172" s="14"/>
      <c r="D172" s="14"/>
      <c r="E172" s="1"/>
    </row>
    <row r="173" spans="2:5" x14ac:dyDescent="0.25">
      <c r="B173" s="14"/>
      <c r="C173" s="14"/>
      <c r="D173" s="14"/>
      <c r="E173" s="1"/>
    </row>
    <row r="174" spans="2:5" x14ac:dyDescent="0.25">
      <c r="B174" s="14"/>
      <c r="C174" s="14"/>
      <c r="D174" s="14"/>
      <c r="E174" s="1"/>
    </row>
    <row r="175" spans="2:5" x14ac:dyDescent="0.25">
      <c r="B175" s="14"/>
      <c r="C175" s="14"/>
      <c r="D175" s="14"/>
      <c r="E175" s="1"/>
    </row>
    <row r="176" spans="2:5" x14ac:dyDescent="0.25">
      <c r="B176" s="14"/>
      <c r="C176" s="14"/>
      <c r="D176" s="14"/>
      <c r="E176" s="1"/>
    </row>
    <row r="177" spans="2:5" x14ac:dyDescent="0.25">
      <c r="B177" s="14"/>
      <c r="C177" s="14"/>
      <c r="D177" s="14"/>
      <c r="E177" s="1"/>
    </row>
    <row r="178" spans="2:5" x14ac:dyDescent="0.25">
      <c r="B178" s="14"/>
      <c r="C178" s="14"/>
      <c r="D178" s="14"/>
      <c r="E178" s="1"/>
    </row>
    <row r="179" spans="2:5" x14ac:dyDescent="0.25">
      <c r="B179" s="14"/>
      <c r="C179" s="14"/>
      <c r="D179" s="14"/>
      <c r="E179" s="1"/>
    </row>
    <row r="180" spans="2:5" x14ac:dyDescent="0.25">
      <c r="B180" s="14"/>
      <c r="C180" s="14"/>
      <c r="D180" s="14"/>
      <c r="E180" s="1"/>
    </row>
    <row r="181" spans="2:5" x14ac:dyDescent="0.25">
      <c r="B181" s="14"/>
      <c r="C181" s="14"/>
      <c r="D181" s="14"/>
      <c r="E181" s="1"/>
    </row>
    <row r="182" spans="2:5" x14ac:dyDescent="0.25">
      <c r="B182" s="14"/>
      <c r="C182" s="14"/>
      <c r="D182" s="14"/>
      <c r="E182" s="1"/>
    </row>
    <row r="183" spans="2:5" x14ac:dyDescent="0.25">
      <c r="B183" s="14"/>
      <c r="C183" s="14"/>
      <c r="D183" s="14"/>
      <c r="E183" s="1"/>
    </row>
    <row r="184" spans="2:5" x14ac:dyDescent="0.25">
      <c r="B184" s="14"/>
      <c r="C184" s="14"/>
      <c r="D184" s="14"/>
      <c r="E184" s="1"/>
    </row>
    <row r="185" spans="2:5" x14ac:dyDescent="0.25">
      <c r="B185" s="14"/>
      <c r="C185" s="14"/>
      <c r="D185" s="14"/>
      <c r="E185" s="1"/>
    </row>
    <row r="186" spans="2:5" x14ac:dyDescent="0.25">
      <c r="B186" s="14"/>
      <c r="C186" s="14"/>
      <c r="D186" s="14"/>
      <c r="E186" s="1"/>
    </row>
    <row r="187" spans="2:5" x14ac:dyDescent="0.25">
      <c r="B187" s="14"/>
      <c r="C187" s="14"/>
      <c r="D187" s="14"/>
      <c r="E187" s="1"/>
    </row>
    <row r="188" spans="2:5" x14ac:dyDescent="0.25">
      <c r="B188" s="14"/>
      <c r="C188" s="14"/>
      <c r="D188" s="14"/>
      <c r="E188" s="1"/>
    </row>
    <row r="189" spans="2:5" x14ac:dyDescent="0.25">
      <c r="B189" s="14"/>
      <c r="C189" s="14"/>
      <c r="D189" s="14"/>
      <c r="E189" s="1"/>
    </row>
    <row r="190" spans="2:5" x14ac:dyDescent="0.25">
      <c r="B190" s="14"/>
      <c r="C190" s="14"/>
      <c r="D190" s="14"/>
      <c r="E190" s="1"/>
    </row>
    <row r="191" spans="2:5" x14ac:dyDescent="0.25">
      <c r="B191" s="14"/>
      <c r="C191" s="14"/>
      <c r="D191" s="14"/>
      <c r="E191" s="1"/>
    </row>
    <row r="192" spans="2:5" x14ac:dyDescent="0.25">
      <c r="B192" s="14"/>
      <c r="C192" s="14"/>
      <c r="D192" s="14"/>
      <c r="E192" s="1"/>
    </row>
    <row r="193" spans="2:5" x14ac:dyDescent="0.25">
      <c r="B193" s="14"/>
      <c r="C193" s="14"/>
      <c r="D193" s="14"/>
      <c r="E193" s="1"/>
    </row>
    <row r="194" spans="2:5" x14ac:dyDescent="0.25">
      <c r="B194" s="14"/>
      <c r="C194" s="14"/>
      <c r="D194" s="14"/>
      <c r="E194" s="1"/>
    </row>
    <row r="195" spans="2:5" x14ac:dyDescent="0.25">
      <c r="B195" s="14"/>
      <c r="C195" s="14"/>
      <c r="D195" s="14"/>
      <c r="E195" s="1"/>
    </row>
    <row r="196" spans="2:5" x14ac:dyDescent="0.25">
      <c r="B196" s="14"/>
      <c r="C196" s="14"/>
      <c r="D196" s="14"/>
      <c r="E196" s="1"/>
    </row>
    <row r="197" spans="2:5" x14ac:dyDescent="0.25">
      <c r="B197" s="14"/>
      <c r="C197" s="14"/>
      <c r="D197" s="14"/>
      <c r="E197" s="1"/>
    </row>
    <row r="198" spans="2:5" x14ac:dyDescent="0.25">
      <c r="B198" s="14"/>
      <c r="C198" s="14"/>
      <c r="D198" s="14"/>
      <c r="E198" s="1"/>
    </row>
    <row r="199" spans="2:5" x14ac:dyDescent="0.25">
      <c r="B199" s="14"/>
      <c r="C199" s="14"/>
      <c r="D199" s="14"/>
      <c r="E199" s="1"/>
    </row>
    <row r="200" spans="2:5" x14ac:dyDescent="0.25">
      <c r="B200" s="14"/>
      <c r="C200" s="14"/>
      <c r="D200" s="14"/>
      <c r="E200" s="1"/>
    </row>
    <row r="201" spans="2:5" x14ac:dyDescent="0.25">
      <c r="B201" s="14"/>
      <c r="C201" s="14"/>
      <c r="D201" s="14"/>
      <c r="E201" s="1"/>
    </row>
    <row r="202" spans="2:5" x14ac:dyDescent="0.25">
      <c r="B202" s="14"/>
      <c r="C202" s="14"/>
      <c r="D202" s="14"/>
      <c r="E202" s="1"/>
    </row>
    <row r="203" spans="2:5" x14ac:dyDescent="0.25">
      <c r="B203" s="14"/>
      <c r="C203" s="14"/>
      <c r="D203" s="14"/>
      <c r="E203" s="1"/>
    </row>
    <row r="204" spans="2:5" x14ac:dyDescent="0.25">
      <c r="B204" s="14"/>
      <c r="C204" s="14"/>
      <c r="D204" s="14"/>
      <c r="E204" s="1"/>
    </row>
    <row r="205" spans="2:5" x14ac:dyDescent="0.25">
      <c r="B205" s="14"/>
      <c r="C205" s="14"/>
      <c r="D205" s="14"/>
      <c r="E205" s="1"/>
    </row>
    <row r="206" spans="2:5" x14ac:dyDescent="0.25">
      <c r="B206" s="14"/>
      <c r="C206" s="14"/>
      <c r="D206" s="14"/>
      <c r="E206" s="1"/>
    </row>
    <row r="207" spans="2:5" x14ac:dyDescent="0.25">
      <c r="B207" s="14"/>
      <c r="C207" s="14"/>
      <c r="D207" s="14"/>
      <c r="E207" s="1"/>
    </row>
    <row r="208" spans="2:5" x14ac:dyDescent="0.25">
      <c r="B208" s="14"/>
      <c r="C208" s="14"/>
      <c r="D208" s="14"/>
      <c r="E208" s="1"/>
    </row>
    <row r="209" spans="2:5" x14ac:dyDescent="0.25">
      <c r="B209" s="14"/>
      <c r="C209" s="14"/>
      <c r="D209" s="14"/>
      <c r="E209" s="1"/>
    </row>
    <row r="210" spans="2:5" x14ac:dyDescent="0.25">
      <c r="B210" s="14"/>
      <c r="C210" s="14"/>
      <c r="D210" s="14"/>
      <c r="E210" s="1"/>
    </row>
    <row r="211" spans="2:5" x14ac:dyDescent="0.25">
      <c r="B211" s="14"/>
      <c r="C211" s="14"/>
      <c r="D211" s="14"/>
      <c r="E211" s="1"/>
    </row>
    <row r="212" spans="2:5" x14ac:dyDescent="0.25">
      <c r="B212" s="14"/>
      <c r="C212" s="14"/>
      <c r="D212" s="14"/>
      <c r="E212" s="1"/>
    </row>
    <row r="213" spans="2:5" x14ac:dyDescent="0.25">
      <c r="B213" s="14"/>
      <c r="C213" s="14"/>
      <c r="D213" s="14"/>
      <c r="E213" s="1"/>
    </row>
    <row r="214" spans="2:5" x14ac:dyDescent="0.25">
      <c r="B214" s="14"/>
      <c r="C214" s="14"/>
      <c r="D214" s="14"/>
      <c r="E214" s="1"/>
    </row>
    <row r="215" spans="2:5" x14ac:dyDescent="0.25">
      <c r="B215" s="14"/>
      <c r="C215" s="14"/>
      <c r="D215" s="14"/>
      <c r="E215" s="1"/>
    </row>
    <row r="216" spans="2:5" x14ac:dyDescent="0.25">
      <c r="B216" s="14"/>
      <c r="C216" s="14"/>
      <c r="D216" s="14"/>
      <c r="E216" s="1"/>
    </row>
    <row r="217" spans="2:5" x14ac:dyDescent="0.25">
      <c r="B217" s="14"/>
      <c r="C217" s="14"/>
      <c r="D217" s="14"/>
      <c r="E217" s="1"/>
    </row>
    <row r="218" spans="2:5" x14ac:dyDescent="0.25">
      <c r="B218" s="14"/>
      <c r="C218" s="14"/>
      <c r="D218" s="14"/>
      <c r="E218" s="1"/>
    </row>
    <row r="219" spans="2:5" x14ac:dyDescent="0.25">
      <c r="B219" s="14"/>
      <c r="C219" s="14"/>
      <c r="D219" s="14"/>
      <c r="E219" s="1"/>
    </row>
    <row r="220" spans="2:5" x14ac:dyDescent="0.25">
      <c r="B220" s="14"/>
      <c r="C220" s="14"/>
      <c r="D220" s="14"/>
      <c r="E220" s="1"/>
    </row>
    <row r="221" spans="2:5" x14ac:dyDescent="0.25">
      <c r="B221" s="14"/>
      <c r="C221" s="14"/>
      <c r="D221" s="14"/>
      <c r="E221" s="1"/>
    </row>
    <row r="222" spans="2:5" x14ac:dyDescent="0.25">
      <c r="B222" s="14"/>
      <c r="C222" s="14"/>
      <c r="D222" s="14"/>
      <c r="E222" s="1"/>
    </row>
    <row r="223" spans="2:5" x14ac:dyDescent="0.25">
      <c r="B223" s="14"/>
      <c r="C223" s="14"/>
      <c r="D223" s="14"/>
      <c r="E223" s="1"/>
    </row>
    <row r="224" spans="2:5" x14ac:dyDescent="0.25">
      <c r="B224" s="14"/>
      <c r="C224" s="14"/>
      <c r="D224" s="14"/>
      <c r="E224" s="1"/>
    </row>
    <row r="225" spans="2:5" x14ac:dyDescent="0.25">
      <c r="B225" s="14"/>
      <c r="C225" s="14"/>
      <c r="D225" s="14"/>
      <c r="E225" s="1"/>
    </row>
    <row r="226" spans="2:5" x14ac:dyDescent="0.25">
      <c r="B226" s="14"/>
      <c r="C226" s="14"/>
      <c r="D226" s="14"/>
      <c r="E226" s="1"/>
    </row>
    <row r="227" spans="2:5" x14ac:dyDescent="0.25">
      <c r="B227" s="14"/>
      <c r="C227" s="14"/>
      <c r="D227" s="14"/>
      <c r="E227" s="1"/>
    </row>
    <row r="228" spans="2:5" x14ac:dyDescent="0.25">
      <c r="B228" s="14"/>
      <c r="C228" s="14"/>
      <c r="D228" s="14"/>
      <c r="E228" s="1"/>
    </row>
    <row r="229" spans="2:5" x14ac:dyDescent="0.25">
      <c r="B229" s="14"/>
      <c r="C229" s="14"/>
      <c r="D229" s="14"/>
      <c r="E229" s="1"/>
    </row>
    <row r="230" spans="2:5" x14ac:dyDescent="0.25">
      <c r="B230" s="14"/>
      <c r="C230" s="14"/>
      <c r="D230" s="14"/>
      <c r="E230" s="1"/>
    </row>
    <row r="231" spans="2:5" x14ac:dyDescent="0.25">
      <c r="B231" s="14"/>
      <c r="C231" s="14"/>
      <c r="D231" s="14"/>
      <c r="E231" s="1"/>
    </row>
    <row r="232" spans="2:5" x14ac:dyDescent="0.25">
      <c r="B232" s="14"/>
      <c r="C232" s="14"/>
      <c r="D232" s="14"/>
      <c r="E232" s="1"/>
    </row>
    <row r="233" spans="2:5" x14ac:dyDescent="0.25">
      <c r="B233" s="14"/>
      <c r="C233" s="14"/>
      <c r="D233" s="14"/>
      <c r="E233" s="1"/>
    </row>
    <row r="234" spans="2:5" x14ac:dyDescent="0.25">
      <c r="B234" s="14"/>
      <c r="C234" s="14"/>
      <c r="D234" s="14"/>
      <c r="E234" s="1"/>
    </row>
    <row r="235" spans="2:5" x14ac:dyDescent="0.25">
      <c r="B235" s="14"/>
      <c r="C235" s="14"/>
      <c r="D235" s="14"/>
      <c r="E235" s="1"/>
    </row>
    <row r="236" spans="2:5" x14ac:dyDescent="0.25">
      <c r="B236" s="14"/>
      <c r="C236" s="14"/>
      <c r="D236" s="14"/>
      <c r="E236" s="1"/>
    </row>
    <row r="237" spans="2:5" x14ac:dyDescent="0.25">
      <c r="B237" s="14"/>
      <c r="C237" s="14"/>
      <c r="D237" s="14"/>
      <c r="E237" s="1"/>
    </row>
    <row r="238" spans="2:5" x14ac:dyDescent="0.25">
      <c r="B238" s="14"/>
      <c r="C238" s="14"/>
      <c r="D238" s="14"/>
      <c r="E238" s="1"/>
    </row>
    <row r="239" spans="2:5" x14ac:dyDescent="0.25">
      <c r="B239" s="14"/>
      <c r="C239" s="14"/>
      <c r="D239" s="14"/>
      <c r="E239" s="1"/>
    </row>
    <row r="240" spans="2:5" x14ac:dyDescent="0.25">
      <c r="B240" s="14"/>
      <c r="C240" s="14"/>
      <c r="D240" s="14"/>
      <c r="E240" s="1"/>
    </row>
    <row r="241" spans="2:5" x14ac:dyDescent="0.25">
      <c r="B241" s="14"/>
      <c r="C241" s="14"/>
      <c r="D241" s="14"/>
      <c r="E241" s="1"/>
    </row>
    <row r="242" spans="2:5" x14ac:dyDescent="0.25">
      <c r="B242" s="14"/>
      <c r="C242" s="14"/>
      <c r="D242" s="14"/>
      <c r="E242" s="1"/>
    </row>
    <row r="243" spans="2:5" x14ac:dyDescent="0.25">
      <c r="B243" s="14"/>
      <c r="C243" s="14"/>
      <c r="D243" s="14"/>
      <c r="E243" s="1"/>
    </row>
    <row r="244" spans="2:5" x14ac:dyDescent="0.25">
      <c r="B244" s="14"/>
      <c r="C244" s="14"/>
      <c r="D244" s="14"/>
      <c r="E244" s="1"/>
    </row>
    <row r="245" spans="2:5" x14ac:dyDescent="0.25">
      <c r="B245" s="14"/>
      <c r="C245" s="14"/>
      <c r="D245" s="14"/>
      <c r="E245" s="1"/>
    </row>
    <row r="246" spans="2:5" x14ac:dyDescent="0.25">
      <c r="B246" s="14"/>
      <c r="C246" s="14"/>
      <c r="D246" s="14"/>
      <c r="E246" s="1"/>
    </row>
    <row r="247" spans="2:5" x14ac:dyDescent="0.25">
      <c r="B247" s="14"/>
      <c r="C247" s="14"/>
      <c r="D247" s="14"/>
      <c r="E247" s="1"/>
    </row>
    <row r="248" spans="2:5" x14ac:dyDescent="0.25">
      <c r="B248" s="14"/>
      <c r="C248" s="14"/>
      <c r="D248" s="14"/>
      <c r="E248" s="1"/>
    </row>
    <row r="249" spans="2:5" x14ac:dyDescent="0.25">
      <c r="B249" s="14"/>
      <c r="C249" s="14"/>
      <c r="D249" s="14"/>
      <c r="E249" s="1"/>
    </row>
    <row r="250" spans="2:5" x14ac:dyDescent="0.25">
      <c r="B250" s="14"/>
      <c r="C250" s="14"/>
      <c r="D250" s="14"/>
      <c r="E250" s="1"/>
    </row>
    <row r="251" spans="2:5" x14ac:dyDescent="0.25">
      <c r="B251" s="14"/>
      <c r="C251" s="14"/>
      <c r="D251" s="14"/>
      <c r="E251" s="1"/>
    </row>
    <row r="252" spans="2:5" x14ac:dyDescent="0.25">
      <c r="B252" s="14"/>
      <c r="C252" s="14"/>
      <c r="D252" s="14"/>
      <c r="E252" s="1"/>
    </row>
    <row r="253" spans="2:5" x14ac:dyDescent="0.25">
      <c r="B253" s="14"/>
      <c r="C253" s="14"/>
      <c r="D253" s="14"/>
      <c r="E253" s="1"/>
    </row>
    <row r="254" spans="2:5" x14ac:dyDescent="0.25">
      <c r="B254" s="14"/>
      <c r="C254" s="14"/>
      <c r="D254" s="14"/>
      <c r="E254" s="1"/>
    </row>
    <row r="255" spans="2:5" x14ac:dyDescent="0.25">
      <c r="B255" s="14"/>
      <c r="C255" s="14"/>
      <c r="D255" s="14"/>
      <c r="E255" s="1"/>
    </row>
    <row r="256" spans="2:5" x14ac:dyDescent="0.25">
      <c r="B256" s="14"/>
      <c r="C256" s="14"/>
      <c r="D256" s="14"/>
      <c r="E256" s="1"/>
    </row>
    <row r="257" spans="2:5" x14ac:dyDescent="0.25">
      <c r="B257" s="14"/>
      <c r="C257" s="14"/>
      <c r="D257" s="14"/>
      <c r="E257" s="1"/>
    </row>
    <row r="258" spans="2:5" x14ac:dyDescent="0.25">
      <c r="B258" s="14"/>
      <c r="C258" s="14"/>
      <c r="D258" s="14"/>
      <c r="E258" s="1"/>
    </row>
    <row r="259" spans="2:5" x14ac:dyDescent="0.25">
      <c r="B259" s="14"/>
      <c r="C259" s="14"/>
      <c r="D259" s="14"/>
      <c r="E259" s="1"/>
    </row>
    <row r="260" spans="2:5" x14ac:dyDescent="0.25">
      <c r="B260" s="14"/>
      <c r="C260" s="14"/>
      <c r="D260" s="14"/>
      <c r="E260" s="1"/>
    </row>
    <row r="261" spans="2:5" x14ac:dyDescent="0.25">
      <c r="B261" s="14"/>
      <c r="C261" s="14"/>
      <c r="D261" s="14"/>
      <c r="E261" s="1"/>
    </row>
    <row r="262" spans="2:5" x14ac:dyDescent="0.25">
      <c r="B262" s="14"/>
      <c r="C262" s="14"/>
      <c r="D262" s="14"/>
      <c r="E262" s="1"/>
    </row>
    <row r="263" spans="2:5" x14ac:dyDescent="0.25">
      <c r="B263" s="14"/>
      <c r="C263" s="14"/>
      <c r="D263" s="14"/>
      <c r="E263" s="1"/>
    </row>
    <row r="264" spans="2:5" x14ac:dyDescent="0.25">
      <c r="B264" s="14"/>
      <c r="C264" s="14"/>
      <c r="D264" s="14"/>
      <c r="E264" s="1"/>
    </row>
    <row r="265" spans="2:5" x14ac:dyDescent="0.25">
      <c r="B265" s="14"/>
      <c r="C265" s="14"/>
      <c r="D265" s="14"/>
      <c r="E265" s="1"/>
    </row>
    <row r="266" spans="2:5" x14ac:dyDescent="0.25">
      <c r="B266" s="14"/>
      <c r="C266" s="14"/>
      <c r="D266" s="14"/>
      <c r="E266" s="1"/>
    </row>
    <row r="267" spans="2:5" x14ac:dyDescent="0.25">
      <c r="B267" s="14"/>
      <c r="C267" s="14"/>
      <c r="D267" s="14"/>
      <c r="E267" s="1"/>
    </row>
    <row r="268" spans="2:5" x14ac:dyDescent="0.25">
      <c r="B268" s="14"/>
      <c r="C268" s="14"/>
      <c r="D268" s="14"/>
      <c r="E268" s="1"/>
    </row>
    <row r="269" spans="2:5" x14ac:dyDescent="0.25">
      <c r="B269" s="14"/>
      <c r="C269" s="14"/>
      <c r="D269" s="14"/>
      <c r="E269" s="1"/>
    </row>
    <row r="270" spans="2:5" x14ac:dyDescent="0.25">
      <c r="B270" s="14"/>
      <c r="C270" s="14"/>
      <c r="D270" s="14"/>
      <c r="E270" s="1"/>
    </row>
    <row r="271" spans="2:5" x14ac:dyDescent="0.25">
      <c r="B271" s="14"/>
      <c r="C271" s="14"/>
      <c r="D271" s="14"/>
      <c r="E271" s="1"/>
    </row>
    <row r="272" spans="2:5" x14ac:dyDescent="0.25">
      <c r="B272" s="14"/>
      <c r="C272" s="14"/>
      <c r="D272" s="14"/>
      <c r="E272" s="1"/>
    </row>
    <row r="273" spans="2:5" x14ac:dyDescent="0.25">
      <c r="B273" s="14"/>
      <c r="C273" s="14"/>
      <c r="D273" s="14"/>
      <c r="E273" s="1"/>
    </row>
    <row r="274" spans="2:5" x14ac:dyDescent="0.25">
      <c r="B274" s="14"/>
      <c r="C274" s="14"/>
      <c r="D274" s="14"/>
      <c r="E274" s="1"/>
    </row>
    <row r="275" spans="2:5" x14ac:dyDescent="0.25">
      <c r="B275" s="14"/>
      <c r="C275" s="14"/>
      <c r="D275" s="14"/>
      <c r="E275" s="1"/>
    </row>
    <row r="276" spans="2:5" x14ac:dyDescent="0.25">
      <c r="B276" s="14"/>
      <c r="C276" s="14"/>
      <c r="D276" s="14"/>
      <c r="E276" s="1"/>
    </row>
    <row r="277" spans="2:5" x14ac:dyDescent="0.25">
      <c r="B277" s="14"/>
      <c r="C277" s="14"/>
      <c r="D277" s="14"/>
      <c r="E277" s="1"/>
    </row>
    <row r="278" spans="2:5" x14ac:dyDescent="0.25">
      <c r="B278" s="14"/>
      <c r="C278" s="14"/>
      <c r="D278" s="14"/>
      <c r="E278" s="1"/>
    </row>
    <row r="279" spans="2:5" x14ac:dyDescent="0.25">
      <c r="B279" s="14"/>
      <c r="C279" s="14"/>
      <c r="D279" s="14"/>
      <c r="E279" s="1"/>
    </row>
    <row r="280" spans="2:5" x14ac:dyDescent="0.25">
      <c r="B280" s="14"/>
      <c r="C280" s="14"/>
      <c r="D280" s="14"/>
      <c r="E280" s="1"/>
    </row>
    <row r="281" spans="2:5" x14ac:dyDescent="0.25">
      <c r="B281" s="14"/>
      <c r="C281" s="14"/>
      <c r="D281" s="14"/>
      <c r="E281" s="1"/>
    </row>
    <row r="282" spans="2:5" x14ac:dyDescent="0.25">
      <c r="B282" s="14"/>
      <c r="C282" s="14"/>
      <c r="D282" s="14"/>
      <c r="E282" s="1"/>
    </row>
    <row r="283" spans="2:5" x14ac:dyDescent="0.25">
      <c r="B283" s="14"/>
      <c r="C283" s="14"/>
      <c r="D283" s="14"/>
      <c r="E283" s="1"/>
    </row>
    <row r="284" spans="2:5" x14ac:dyDescent="0.25">
      <c r="B284" s="14"/>
      <c r="C284" s="14"/>
      <c r="D284" s="14"/>
      <c r="E284" s="1"/>
    </row>
    <row r="285" spans="2:5" x14ac:dyDescent="0.25">
      <c r="B285" s="14"/>
      <c r="C285" s="14"/>
      <c r="D285" s="14"/>
      <c r="E285" s="1"/>
    </row>
    <row r="286" spans="2:5" x14ac:dyDescent="0.25">
      <c r="B286" s="14"/>
      <c r="C286" s="14"/>
      <c r="D286" s="14"/>
      <c r="E286" s="1"/>
    </row>
    <row r="287" spans="2:5" x14ac:dyDescent="0.25">
      <c r="B287" s="14"/>
      <c r="C287" s="14"/>
      <c r="D287" s="14"/>
      <c r="E287" s="1"/>
    </row>
    <row r="288" spans="2:5" x14ac:dyDescent="0.25">
      <c r="B288" s="14"/>
      <c r="C288" s="14"/>
      <c r="D288" s="14"/>
      <c r="E288" s="1"/>
    </row>
    <row r="289" spans="2:5" x14ac:dyDescent="0.25">
      <c r="B289" s="14"/>
      <c r="C289" s="14"/>
      <c r="D289" s="14"/>
      <c r="E289" s="1"/>
    </row>
    <row r="290" spans="2:5" x14ac:dyDescent="0.25">
      <c r="B290" s="14"/>
      <c r="C290" s="14"/>
      <c r="D290" s="14"/>
      <c r="E290" s="1"/>
    </row>
    <row r="291" spans="2:5" x14ac:dyDescent="0.25">
      <c r="B291" s="14"/>
      <c r="C291" s="14"/>
      <c r="D291" s="14"/>
      <c r="E291" s="1"/>
    </row>
    <row r="292" spans="2:5" x14ac:dyDescent="0.25">
      <c r="B292" s="14"/>
      <c r="C292" s="14"/>
      <c r="D292" s="14"/>
      <c r="E292" s="1"/>
    </row>
    <row r="293" spans="2:5" x14ac:dyDescent="0.25">
      <c r="B293" s="14"/>
      <c r="C293" s="14"/>
      <c r="D293" s="14"/>
      <c r="E293" s="1"/>
    </row>
    <row r="294" spans="2:5" x14ac:dyDescent="0.25">
      <c r="B294" s="14"/>
      <c r="C294" s="14"/>
      <c r="D294" s="14"/>
      <c r="E294" s="1"/>
    </row>
    <row r="295" spans="2:5" x14ac:dyDescent="0.25">
      <c r="B295" s="14"/>
      <c r="C295" s="14"/>
      <c r="D295" s="14"/>
      <c r="E295" s="1"/>
    </row>
    <row r="296" spans="2:5" x14ac:dyDescent="0.25">
      <c r="B296" s="14"/>
      <c r="C296" s="14"/>
      <c r="D296" s="14"/>
      <c r="E296" s="1"/>
    </row>
    <row r="297" spans="2:5" x14ac:dyDescent="0.25">
      <c r="B297" s="14"/>
      <c r="C297" s="14"/>
      <c r="D297" s="14"/>
      <c r="E297" s="1"/>
    </row>
    <row r="298" spans="2:5" x14ac:dyDescent="0.25">
      <c r="B298" s="14"/>
      <c r="C298" s="14"/>
      <c r="D298" s="14"/>
      <c r="E298" s="1"/>
    </row>
    <row r="299" spans="2:5" x14ac:dyDescent="0.25">
      <c r="B299" s="14"/>
      <c r="C299" s="14"/>
      <c r="D299" s="14"/>
      <c r="E299" s="1"/>
    </row>
    <row r="300" spans="2:5" x14ac:dyDescent="0.25">
      <c r="B300" s="14"/>
      <c r="C300" s="14"/>
      <c r="D300" s="14"/>
      <c r="E300" s="1"/>
    </row>
    <row r="301" spans="2:5" x14ac:dyDescent="0.25">
      <c r="B301" s="14"/>
      <c r="C301" s="14"/>
      <c r="D301" s="14"/>
      <c r="E301" s="1"/>
    </row>
    <row r="302" spans="2:5" x14ac:dyDescent="0.25">
      <c r="B302" s="14"/>
      <c r="C302" s="14"/>
      <c r="D302" s="14"/>
      <c r="E302" s="1"/>
    </row>
    <row r="303" spans="2:5" x14ac:dyDescent="0.25">
      <c r="B303" s="14"/>
      <c r="C303" s="14"/>
      <c r="D303" s="14"/>
      <c r="E303" s="1"/>
    </row>
    <row r="304" spans="2:5" x14ac:dyDescent="0.25">
      <c r="B304" s="14"/>
      <c r="C304" s="14"/>
      <c r="D304" s="14"/>
      <c r="E304" s="1"/>
    </row>
    <row r="305" spans="2:5" x14ac:dyDescent="0.25">
      <c r="B305" s="14"/>
      <c r="C305" s="14"/>
      <c r="D305" s="14"/>
      <c r="E305" s="1"/>
    </row>
    <row r="306" spans="2:5" x14ac:dyDescent="0.25">
      <c r="B306" s="14"/>
      <c r="C306" s="14"/>
      <c r="D306" s="14"/>
      <c r="E306" s="1"/>
    </row>
    <row r="307" spans="2:5" x14ac:dyDescent="0.25">
      <c r="B307" s="14"/>
      <c r="C307" s="14"/>
      <c r="D307" s="14"/>
      <c r="E307" s="1"/>
    </row>
    <row r="308" spans="2:5" x14ac:dyDescent="0.25">
      <c r="B308" s="14"/>
      <c r="C308" s="14"/>
      <c r="D308" s="14"/>
      <c r="E308" s="1"/>
    </row>
    <row r="309" spans="2:5" x14ac:dyDescent="0.25">
      <c r="B309" s="14"/>
      <c r="C309" s="14"/>
      <c r="D309" s="14"/>
      <c r="E309" s="1"/>
    </row>
    <row r="310" spans="2:5" x14ac:dyDescent="0.25">
      <c r="B310" s="14"/>
      <c r="C310" s="14"/>
      <c r="D310" s="14"/>
      <c r="E310" s="1"/>
    </row>
    <row r="311" spans="2:5" x14ac:dyDescent="0.25">
      <c r="B311" s="14"/>
      <c r="C311" s="14"/>
      <c r="D311" s="14"/>
      <c r="E311" s="1"/>
    </row>
    <row r="312" spans="2:5" x14ac:dyDescent="0.25">
      <c r="B312" s="14"/>
      <c r="C312" s="14"/>
      <c r="D312" s="14"/>
      <c r="E312" s="1"/>
    </row>
    <row r="313" spans="2:5" x14ac:dyDescent="0.25">
      <c r="B313" s="14"/>
      <c r="C313" s="14"/>
      <c r="D313" s="14"/>
      <c r="E313" s="1"/>
    </row>
    <row r="314" spans="2:5" x14ac:dyDescent="0.25">
      <c r="B314" s="14"/>
      <c r="C314" s="14"/>
      <c r="D314" s="14"/>
      <c r="E314" s="1"/>
    </row>
    <row r="315" spans="2:5" x14ac:dyDescent="0.25">
      <c r="B315" s="14"/>
      <c r="C315" s="14"/>
      <c r="D315" s="14"/>
      <c r="E315" s="1"/>
    </row>
    <row r="316" spans="2:5" x14ac:dyDescent="0.25">
      <c r="B316" s="14"/>
      <c r="C316" s="14"/>
      <c r="D316" s="14"/>
      <c r="E316" s="1"/>
    </row>
    <row r="317" spans="2:5" x14ac:dyDescent="0.25">
      <c r="B317" s="14"/>
      <c r="C317" s="14"/>
      <c r="D317" s="14"/>
      <c r="E317" s="1"/>
    </row>
    <row r="318" spans="2:5" x14ac:dyDescent="0.25">
      <c r="B318" s="14"/>
      <c r="C318" s="14"/>
      <c r="D318" s="14"/>
      <c r="E318" s="1"/>
    </row>
    <row r="319" spans="2:5" x14ac:dyDescent="0.25">
      <c r="B319" s="14"/>
      <c r="C319" s="14"/>
      <c r="D319" s="14"/>
      <c r="E319" s="1"/>
    </row>
    <row r="320" spans="2:5" x14ac:dyDescent="0.25">
      <c r="B320" s="14"/>
      <c r="C320" s="14"/>
      <c r="D320" s="14"/>
      <c r="E320" s="1"/>
    </row>
    <row r="321" spans="2:5" x14ac:dyDescent="0.25">
      <c r="B321" s="14"/>
      <c r="C321" s="14"/>
      <c r="D321" s="14"/>
      <c r="E321" s="1"/>
    </row>
    <row r="322" spans="2:5" x14ac:dyDescent="0.25">
      <c r="B322" s="14"/>
      <c r="C322" s="14"/>
      <c r="D322" s="14"/>
      <c r="E322" s="1"/>
    </row>
    <row r="323" spans="2:5" x14ac:dyDescent="0.25">
      <c r="B323" s="14"/>
      <c r="C323" s="14"/>
      <c r="D323" s="14"/>
      <c r="E323" s="1"/>
    </row>
    <row r="324" spans="2:5" x14ac:dyDescent="0.25">
      <c r="B324" s="14"/>
      <c r="C324" s="14"/>
      <c r="D324" s="14"/>
      <c r="E324" s="1"/>
    </row>
    <row r="325" spans="2:5" x14ac:dyDescent="0.25">
      <c r="B325" s="14"/>
      <c r="C325" s="14"/>
      <c r="D325" s="14"/>
      <c r="E325" s="1"/>
    </row>
    <row r="326" spans="2:5" x14ac:dyDescent="0.25">
      <c r="B326" s="14"/>
      <c r="C326" s="14"/>
      <c r="D326" s="14"/>
      <c r="E326" s="1"/>
    </row>
    <row r="327" spans="2:5" x14ac:dyDescent="0.25">
      <c r="B327" s="14"/>
      <c r="C327" s="14"/>
      <c r="D327" s="14"/>
      <c r="E327" s="1"/>
    </row>
    <row r="328" spans="2:5" x14ac:dyDescent="0.25">
      <c r="B328" s="14"/>
      <c r="C328" s="14"/>
      <c r="D328" s="14"/>
      <c r="E328" s="1"/>
    </row>
    <row r="329" spans="2:5" x14ac:dyDescent="0.25">
      <c r="B329" s="14"/>
      <c r="C329" s="14"/>
      <c r="D329" s="14"/>
      <c r="E329" s="1"/>
    </row>
    <row r="330" spans="2:5" x14ac:dyDescent="0.25">
      <c r="B330" s="14"/>
      <c r="C330" s="14"/>
      <c r="D330" s="14"/>
      <c r="E330" s="1"/>
    </row>
    <row r="331" spans="2:5" x14ac:dyDescent="0.25">
      <c r="B331" s="14"/>
      <c r="C331" s="14"/>
      <c r="D331" s="14"/>
      <c r="E331" s="1"/>
    </row>
    <row r="332" spans="2:5" x14ac:dyDescent="0.25">
      <c r="B332" s="14"/>
      <c r="C332" s="14"/>
      <c r="D332" s="14"/>
      <c r="E332" s="1"/>
    </row>
    <row r="333" spans="2:5" x14ac:dyDescent="0.25">
      <c r="B333" s="14"/>
      <c r="C333" s="14"/>
      <c r="D333" s="14"/>
      <c r="E333" s="1"/>
    </row>
    <row r="334" spans="2:5" x14ac:dyDescent="0.25">
      <c r="B334" s="14"/>
      <c r="C334" s="14"/>
      <c r="D334" s="14"/>
      <c r="E334" s="1"/>
    </row>
    <row r="335" spans="2:5" x14ac:dyDescent="0.25">
      <c r="B335" s="14"/>
      <c r="C335" s="14"/>
      <c r="D335" s="14"/>
      <c r="E335" s="1"/>
    </row>
    <row r="336" spans="2:5" x14ac:dyDescent="0.25">
      <c r="B336" s="14"/>
      <c r="C336" s="14"/>
      <c r="D336" s="14"/>
      <c r="E336" s="1"/>
    </row>
    <row r="337" spans="2:5" x14ac:dyDescent="0.25">
      <c r="B337" s="14"/>
      <c r="C337" s="14"/>
      <c r="D337" s="14"/>
      <c r="E337" s="1"/>
    </row>
    <row r="338" spans="2:5" x14ac:dyDescent="0.25">
      <c r="B338" s="14"/>
      <c r="C338" s="14"/>
      <c r="D338" s="14"/>
      <c r="E338" s="1"/>
    </row>
    <row r="339" spans="2:5" x14ac:dyDescent="0.25">
      <c r="B339" s="14"/>
      <c r="C339" s="14"/>
      <c r="D339" s="14"/>
      <c r="E339" s="1"/>
    </row>
    <row r="340" spans="2:5" x14ac:dyDescent="0.25">
      <c r="B340" s="14"/>
      <c r="C340" s="14"/>
      <c r="D340" s="14"/>
      <c r="E340" s="1"/>
    </row>
    <row r="341" spans="2:5" x14ac:dyDescent="0.25">
      <c r="B341" s="14"/>
      <c r="C341" s="14"/>
      <c r="D341" s="14"/>
      <c r="E341" s="1"/>
    </row>
    <row r="342" spans="2:5" x14ac:dyDescent="0.25">
      <c r="B342" s="14"/>
      <c r="C342" s="14"/>
      <c r="D342" s="14"/>
      <c r="E342" s="1"/>
    </row>
    <row r="343" spans="2:5" x14ac:dyDescent="0.25">
      <c r="B343" s="14"/>
      <c r="C343" s="14"/>
      <c r="D343" s="14"/>
      <c r="E343" s="1"/>
    </row>
    <row r="344" spans="2:5" x14ac:dyDescent="0.25">
      <c r="B344" s="14"/>
      <c r="C344" s="14"/>
      <c r="D344" s="14"/>
      <c r="E344" s="1"/>
    </row>
    <row r="345" spans="2:5" x14ac:dyDescent="0.25">
      <c r="B345" s="14"/>
      <c r="C345" s="14"/>
      <c r="D345" s="14"/>
      <c r="E345" s="1"/>
    </row>
    <row r="346" spans="2:5" x14ac:dyDescent="0.25">
      <c r="B346" s="14"/>
      <c r="C346" s="14"/>
      <c r="D346" s="14"/>
      <c r="E346" s="1"/>
    </row>
    <row r="347" spans="2:5" x14ac:dyDescent="0.25">
      <c r="B347" s="14"/>
      <c r="C347" s="14"/>
      <c r="D347" s="14"/>
      <c r="E347" s="1"/>
    </row>
    <row r="348" spans="2:5" x14ac:dyDescent="0.25">
      <c r="B348" s="14"/>
      <c r="C348" s="14"/>
      <c r="D348" s="14"/>
      <c r="E348" s="1"/>
    </row>
    <row r="349" spans="2:5" x14ac:dyDescent="0.25">
      <c r="B349" s="14"/>
      <c r="C349" s="14"/>
      <c r="D349" s="14"/>
      <c r="E349" s="1"/>
    </row>
    <row r="350" spans="2:5" x14ac:dyDescent="0.25">
      <c r="B350" s="14"/>
      <c r="C350" s="14"/>
      <c r="D350" s="14"/>
      <c r="E350" s="1"/>
    </row>
    <row r="351" spans="2:5" x14ac:dyDescent="0.25">
      <c r="B351" s="14"/>
      <c r="C351" s="14"/>
      <c r="D351" s="14"/>
      <c r="E351" s="1"/>
    </row>
    <row r="352" spans="2:5" x14ac:dyDescent="0.25">
      <c r="B352" s="14"/>
      <c r="C352" s="14"/>
      <c r="D352" s="14"/>
      <c r="E352" s="1"/>
    </row>
    <row r="353" spans="2:5" x14ac:dyDescent="0.25">
      <c r="B353" s="14"/>
      <c r="C353" s="14"/>
      <c r="D353" s="14"/>
      <c r="E353" s="1"/>
    </row>
    <row r="354" spans="2:5" x14ac:dyDescent="0.25">
      <c r="B354" s="14"/>
      <c r="C354" s="14"/>
      <c r="D354" s="14"/>
      <c r="E354" s="1"/>
    </row>
    <row r="355" spans="2:5" x14ac:dyDescent="0.25">
      <c r="B355" s="14"/>
      <c r="C355" s="14"/>
      <c r="D355" s="14"/>
      <c r="E355" s="1"/>
    </row>
    <row r="356" spans="2:5" x14ac:dyDescent="0.25">
      <c r="B356" s="14"/>
      <c r="C356" s="14"/>
      <c r="D356" s="14"/>
      <c r="E356" s="1"/>
    </row>
    <row r="357" spans="2:5" x14ac:dyDescent="0.25">
      <c r="B357" s="14"/>
      <c r="C357" s="14"/>
      <c r="D357" s="14"/>
      <c r="E357" s="1"/>
    </row>
    <row r="358" spans="2:5" x14ac:dyDescent="0.25">
      <c r="B358" s="14"/>
      <c r="C358" s="14"/>
      <c r="D358" s="14"/>
      <c r="E358" s="1"/>
    </row>
    <row r="359" spans="2:5" x14ac:dyDescent="0.25">
      <c r="B359" s="14"/>
      <c r="C359" s="14"/>
      <c r="D359" s="14"/>
      <c r="E359" s="1"/>
    </row>
    <row r="360" spans="2:5" x14ac:dyDescent="0.25">
      <c r="B360" s="14"/>
      <c r="C360" s="14"/>
      <c r="D360" s="14"/>
      <c r="E360" s="1"/>
    </row>
    <row r="361" spans="2:5" x14ac:dyDescent="0.25">
      <c r="B361" s="14"/>
      <c r="C361" s="14"/>
      <c r="D361" s="14"/>
      <c r="E361" s="1"/>
    </row>
    <row r="362" spans="2:5" x14ac:dyDescent="0.25">
      <c r="B362" s="14"/>
      <c r="C362" s="14"/>
      <c r="D362" s="14"/>
      <c r="E362" s="1"/>
    </row>
    <row r="363" spans="2:5" x14ac:dyDescent="0.25">
      <c r="B363" s="14"/>
      <c r="C363" s="14"/>
      <c r="D363" s="14"/>
      <c r="E363" s="1"/>
    </row>
    <row r="364" spans="2:5" x14ac:dyDescent="0.25">
      <c r="B364" s="14"/>
      <c r="C364" s="14"/>
      <c r="D364" s="14"/>
      <c r="E364" s="1"/>
    </row>
    <row r="365" spans="2:5" x14ac:dyDescent="0.25">
      <c r="B365" s="14"/>
      <c r="C365" s="14"/>
      <c r="D365" s="14"/>
      <c r="E365" s="1"/>
    </row>
    <row r="366" spans="2:5" x14ac:dyDescent="0.25">
      <c r="B366" s="14"/>
      <c r="C366" s="14"/>
      <c r="D366" s="14"/>
      <c r="E366" s="1"/>
    </row>
    <row r="367" spans="2:5" x14ac:dyDescent="0.25">
      <c r="B367" s="14"/>
      <c r="C367" s="14"/>
      <c r="D367" s="14"/>
      <c r="E367" s="1"/>
    </row>
    <row r="368" spans="2:5" x14ac:dyDescent="0.25">
      <c r="B368" s="14"/>
      <c r="C368" s="14"/>
      <c r="D368" s="14"/>
      <c r="E368" s="1"/>
    </row>
    <row r="369" spans="2:5" x14ac:dyDescent="0.25">
      <c r="B369" s="14"/>
      <c r="C369" s="14"/>
      <c r="D369" s="14"/>
      <c r="E369" s="1"/>
    </row>
    <row r="370" spans="2:5" x14ac:dyDescent="0.25">
      <c r="B370" s="14"/>
      <c r="C370" s="14"/>
      <c r="D370" s="14"/>
      <c r="E370" s="1"/>
    </row>
    <row r="371" spans="2:5" x14ac:dyDescent="0.25">
      <c r="B371" s="14"/>
      <c r="C371" s="14"/>
      <c r="D371" s="14"/>
      <c r="E371" s="1"/>
    </row>
    <row r="372" spans="2:5" x14ac:dyDescent="0.25">
      <c r="B372" s="14"/>
      <c r="C372" s="14"/>
      <c r="D372" s="14"/>
      <c r="E372" s="1"/>
    </row>
    <row r="373" spans="2:5" x14ac:dyDescent="0.25">
      <c r="B373" s="14"/>
      <c r="C373" s="14"/>
      <c r="D373" s="14"/>
      <c r="E373" s="1"/>
    </row>
    <row r="374" spans="2:5" x14ac:dyDescent="0.25">
      <c r="B374" s="14"/>
      <c r="C374" s="14"/>
      <c r="D374" s="14"/>
      <c r="E374" s="1"/>
    </row>
    <row r="375" spans="2:5" x14ac:dyDescent="0.25">
      <c r="B375" s="14"/>
      <c r="C375" s="14"/>
      <c r="D375" s="14"/>
      <c r="E375" s="1"/>
    </row>
    <row r="376" spans="2:5" x14ac:dyDescent="0.25">
      <c r="B376" s="14"/>
      <c r="C376" s="14"/>
      <c r="D376" s="14"/>
      <c r="E376" s="1"/>
    </row>
    <row r="377" spans="2:5" x14ac:dyDescent="0.25">
      <c r="B377" s="14"/>
      <c r="C377" s="14"/>
      <c r="D377" s="14"/>
      <c r="E377" s="1"/>
    </row>
    <row r="378" spans="2:5" x14ac:dyDescent="0.25">
      <c r="B378" s="14"/>
      <c r="C378" s="14"/>
      <c r="D378" s="14"/>
      <c r="E378" s="1"/>
    </row>
    <row r="379" spans="2:5" x14ac:dyDescent="0.25">
      <c r="B379" s="14"/>
      <c r="C379" s="14"/>
      <c r="D379" s="14"/>
      <c r="E379" s="1"/>
    </row>
    <row r="380" spans="2:5" x14ac:dyDescent="0.25">
      <c r="B380" s="14"/>
      <c r="C380" s="14"/>
      <c r="D380" s="14"/>
      <c r="E380" s="1"/>
    </row>
    <row r="381" spans="2:5" x14ac:dyDescent="0.25">
      <c r="B381" s="14"/>
      <c r="C381" s="14"/>
      <c r="D381" s="14"/>
      <c r="E381" s="1"/>
    </row>
    <row r="382" spans="2:5" x14ac:dyDescent="0.25">
      <c r="B382" s="14"/>
      <c r="C382" s="14"/>
      <c r="D382" s="14"/>
      <c r="E382" s="1"/>
    </row>
    <row r="383" spans="2:5" x14ac:dyDescent="0.25">
      <c r="B383" s="14"/>
      <c r="C383" s="14"/>
      <c r="D383" s="14"/>
      <c r="E383" s="1"/>
    </row>
    <row r="384" spans="2:5" x14ac:dyDescent="0.25">
      <c r="B384" s="14"/>
      <c r="C384" s="14"/>
      <c r="D384" s="14"/>
      <c r="E384" s="1"/>
    </row>
    <row r="385" spans="2:5" x14ac:dyDescent="0.25">
      <c r="B385" s="14"/>
      <c r="C385" s="14"/>
      <c r="D385" s="14"/>
      <c r="E385" s="1"/>
    </row>
    <row r="386" spans="2:5" x14ac:dyDescent="0.25">
      <c r="B386" s="14"/>
      <c r="C386" s="14"/>
      <c r="D386" s="14"/>
      <c r="E386" s="1"/>
    </row>
    <row r="387" spans="2:5" x14ac:dyDescent="0.25">
      <c r="B387" s="14"/>
      <c r="C387" s="14"/>
      <c r="D387" s="14"/>
      <c r="E387" s="1"/>
    </row>
    <row r="388" spans="2:5" x14ac:dyDescent="0.25">
      <c r="B388" s="14"/>
      <c r="C388" s="14"/>
      <c r="D388" s="14"/>
      <c r="E388" s="1"/>
    </row>
    <row r="389" spans="2:5" x14ac:dyDescent="0.25">
      <c r="B389" s="14"/>
      <c r="C389" s="14"/>
      <c r="D389" s="14"/>
      <c r="E389" s="1"/>
    </row>
    <row r="390" spans="2:5" x14ac:dyDescent="0.25">
      <c r="B390" s="14"/>
      <c r="C390" s="14"/>
      <c r="D390" s="14"/>
      <c r="E390" s="1"/>
    </row>
    <row r="391" spans="2:5" x14ac:dyDescent="0.25">
      <c r="B391" s="14"/>
      <c r="C391" s="14"/>
      <c r="D391" s="14"/>
      <c r="E391" s="1"/>
    </row>
    <row r="392" spans="2:5" x14ac:dyDescent="0.25">
      <c r="B392" s="14"/>
      <c r="C392" s="14"/>
      <c r="D392" s="14"/>
      <c r="E392" s="1"/>
    </row>
    <row r="393" spans="2:5" x14ac:dyDescent="0.25">
      <c r="B393" s="14"/>
      <c r="C393" s="14"/>
      <c r="D393" s="14"/>
      <c r="E393" s="1"/>
    </row>
    <row r="394" spans="2:5" x14ac:dyDescent="0.25">
      <c r="B394" s="14"/>
      <c r="C394" s="14"/>
      <c r="D394" s="14"/>
      <c r="E394" s="1"/>
    </row>
    <row r="395" spans="2:5" x14ac:dyDescent="0.25">
      <c r="B395" s="14"/>
      <c r="C395" s="14"/>
      <c r="D395" s="14"/>
      <c r="E395" s="1"/>
    </row>
    <row r="396" spans="2:5" x14ac:dyDescent="0.25">
      <c r="B396" s="14"/>
      <c r="C396" s="14"/>
      <c r="D396" s="14"/>
      <c r="E396" s="1"/>
    </row>
    <row r="397" spans="2:5" x14ac:dyDescent="0.25">
      <c r="B397" s="14"/>
      <c r="C397" s="14"/>
      <c r="D397" s="14"/>
      <c r="E397" s="1"/>
    </row>
    <row r="398" spans="2:5" x14ac:dyDescent="0.25">
      <c r="B398" s="14"/>
      <c r="C398" s="14"/>
      <c r="D398" s="14"/>
      <c r="E398" s="1"/>
    </row>
  </sheetData>
  <mergeCells count="49">
    <mergeCell ref="B26:B27"/>
    <mergeCell ref="C102:D102"/>
    <mergeCell ref="B103:E103"/>
    <mergeCell ref="B101:E101"/>
    <mergeCell ref="C80:D80"/>
    <mergeCell ref="B81:E81"/>
    <mergeCell ref="B79:E79"/>
    <mergeCell ref="B30:B34"/>
    <mergeCell ref="B36:E36"/>
    <mergeCell ref="B44:B47"/>
    <mergeCell ref="B54:E54"/>
    <mergeCell ref="C53:D53"/>
    <mergeCell ref="B52:E52"/>
    <mergeCell ref="A129:I129"/>
    <mergeCell ref="C72:D72"/>
    <mergeCell ref="B73:E73"/>
    <mergeCell ref="B86:E86"/>
    <mergeCell ref="C98:D98"/>
    <mergeCell ref="B99:E99"/>
    <mergeCell ref="B97:E97"/>
    <mergeCell ref="C106:D106"/>
    <mergeCell ref="B105:E105"/>
    <mergeCell ref="B113:E113"/>
    <mergeCell ref="C116:D116"/>
    <mergeCell ref="B115:E115"/>
    <mergeCell ref="D120:G120"/>
    <mergeCell ref="B75:E75"/>
    <mergeCell ref="C85:D85"/>
    <mergeCell ref="B84:E84"/>
    <mergeCell ref="B11:E11"/>
    <mergeCell ref="A3:I3"/>
    <mergeCell ref="A4:I4"/>
    <mergeCell ref="A5:I5"/>
    <mergeCell ref="C10:D10"/>
    <mergeCell ref="B9:E9"/>
    <mergeCell ref="B91:E91"/>
    <mergeCell ref="B107:E107"/>
    <mergeCell ref="B117:E117"/>
    <mergeCell ref="B61:E61"/>
    <mergeCell ref="C66:D66"/>
    <mergeCell ref="B65:E65"/>
    <mergeCell ref="C90:D90"/>
    <mergeCell ref="B89:E89"/>
    <mergeCell ref="C62:D62"/>
    <mergeCell ref="B63:E63"/>
    <mergeCell ref="B67:E67"/>
    <mergeCell ref="B71:E71"/>
    <mergeCell ref="C76:D76"/>
    <mergeCell ref="B77:E77"/>
  </mergeCells>
  <pageMargins left="0.70866141732283472" right="0.70866141732283472" top="0.78740157480314965" bottom="0.78740157480314965" header="0.31496062992125984" footer="0.31496062992125984"/>
  <pageSetup paperSize="9" scale="51" orientation="landscape" r:id="rId1"/>
  <rowBreaks count="1" manualBreakCount="1">
    <brk id="96" max="16383" man="1"/>
  </rowBreaks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technická specifikace, cena</vt:lpstr>
      <vt:lpstr>'technická specifikace, cena'!Print_Area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Hanzlová, Hana</dc:creator>
  <cp:keywords/>
  <dc:description/>
  <cp:lastModifiedBy>Hanzlová, Hana</cp:lastModifiedBy>
  <cp:revision/>
  <dcterms:created xsi:type="dcterms:W3CDTF">2022-08-01T16:34:00Z</dcterms:created>
  <dcterms:modified xsi:type="dcterms:W3CDTF">2022-12-13T12:01:28Z</dcterms:modified>
  <cp:category/>
  <cp:contentStatus/>
</cp:coreProperties>
</file>