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DNS24 Tiskárna a tonery/"/>
    </mc:Choice>
  </mc:AlternateContent>
  <xr:revisionPtr revIDLastSave="0" documentId="13_ncr:1_{13FC664A-C056-B943-9979-CA9E37D9CB5B}" xr6:coauthVersionLast="47" xr6:coauthVersionMax="47" xr10:uidLastSave="{00000000-0000-0000-0000-000000000000}"/>
  <bookViews>
    <workbookView xWindow="28800" yWindow="-12860" windowWidth="38400" windowHeight="1942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9" i="1"/>
  <c r="I9" i="1" s="1"/>
  <c r="H4" i="1" l="1"/>
  <c r="I4" i="1" s="1"/>
  <c r="H5" i="1"/>
  <c r="I5" i="1" s="1"/>
  <c r="H6" i="1"/>
  <c r="I6" i="1" s="1"/>
  <c r="H7" i="1"/>
  <c r="I7" i="1" s="1"/>
  <c r="H8" i="1"/>
  <c r="I8" i="1" s="1"/>
  <c r="H10" i="1"/>
  <c r="I10" i="1" s="1"/>
  <c r="H3" i="1"/>
  <c r="I3" i="1" s="1"/>
  <c r="F19" i="1" l="1"/>
  <c r="F18" i="1" s="1"/>
</calcChain>
</file>

<file path=xl/sharedStrings.xml><?xml version="1.0" encoding="utf-8"?>
<sst xmlns="http://schemas.openxmlformats.org/spreadsheetml/2006/main" count="81" uniqueCount="44">
  <si>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</si>
  <si>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</si>
  <si>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</si>
  <si>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</si>
  <si>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</si>
  <si>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</si>
  <si>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</si>
  <si>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</si>
  <si>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</si>
  <si>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</si>
  <si>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</si>
  <si>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</si>
  <si>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</si>
  <si>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</si>
  <si>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</si>
  <si>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</si>
  <si>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</si>
  <si>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</si>
  <si>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</si>
  <si>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</si>
  <si>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FSV UK
Smetanovo nábřeží 6, 11001
Praha 1</t>
  </si>
  <si>
    <t>30232110-8 Laserové tiskárny</t>
  </si>
  <si>
    <r>
      <t xml:space="preserve">Výzva </t>
    </r>
    <r>
      <rPr>
        <b/>
        <sz val="14"/>
        <rFont val="Arial"/>
        <family val="2"/>
        <charset val="238"/>
      </rPr>
      <t>č. 24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</si>
  <si>
    <r>
      <t xml:space="preserve">Barevná laserová tiskárna (například Canon i-SENSYS MF655Cdw)
Technologie Laserová
Tiskové rozlišení min. 600 x 600 DPI 
Rozlišení scanneru min. 600x600 DPI
Rychlost tisku min. 21 stran/min
Vstupní zásobník min. 100 listů
Formát tisku min. A6,A5,A4
Připojení min. LAN, USB, AirPrint
Výbava: duplex, dotykový displej, </t>
    </r>
    <r>
      <rPr>
        <b/>
        <sz val="10"/>
        <color theme="1"/>
        <rFont val="Arial"/>
        <family val="2"/>
      </rPr>
      <t>AirPrint</t>
    </r>
    <r>
      <rPr>
        <sz val="10"/>
        <color theme="1"/>
        <rFont val="Arial"/>
        <family val="2"/>
        <charset val="238"/>
      </rPr>
      <t>, USB a WiFi 
Součástí dodávky min.: tiskárna, tonery, instalační kabely
Záruka: min. 2 roky (cena nesmí překročit 7 430,- Kč bez DPH/ ks)</t>
    </r>
  </si>
  <si>
    <t>Toner Canon C-EXV49 žlutý originální toner
Barva žlutá 
Nesmí být alternativní ani použitý 
Pro tiskárnu Canon imageRUNNER ADVANCE C3325i
Záruka min. 2 roky
Cena nesmí přesáhnout 1 700,- Kč bez DPH</t>
  </si>
  <si>
    <t>Toner Canon C-EXV49 purpurový originální toner
Barva purpurová
Nesmí být alternativní ani použitý 
Pro tiskárnu Canon imageRUNNER ADVANCE C3325i
Záruka min. 2 roky
Cena nesmí přesáhnout 1 700,- Kč bez DPH</t>
  </si>
  <si>
    <t>Toner Canon C-EXV49 černý originální toner
Barva černá
Nesmí být alternativní ani použitý 
Pro tiskárnu Canon imageRUNNER ADVANCE C3325i
Záruka min. 2 roky
Cena nesmí přesáhnout 1 350,- Kč bez DPH</t>
  </si>
  <si>
    <t>Toner Canon C-EXV49 azurový originální toner
Barva azurová
Nesmí být alternativní ani použitý 
Pro tiskárnu Canon imageRUNNER ADVANCE C3325i
Záruka min. 2 roky
Cena nesmí přesáhnout 1 800,- Kč bez DPH</t>
  </si>
  <si>
    <t>Toner Canon C-EXV47 azurový originální toner
Barva azurová
Nesmí být alternativní ani použitý 
Pro tiskárnu Canon imageRUNNER ADVANCE C250ii
Záruka min. 2 roky
Cena nesmí přesáhnout 1 800,- Kč bez DPH</t>
  </si>
  <si>
    <t>30125110-5 - Tonery pro laserové tiskárny/faxové přístroje</t>
  </si>
  <si>
    <t>Tiskárna IT May pro děkana</t>
  </si>
  <si>
    <t>Tonery IT May zásoba</t>
  </si>
  <si>
    <t>Toner Samsung 116L originální toner
Barva černý
Nesmí být alternativní ani použitý 
Pro tiskárnu Samsung SL-M2885FW
Záruka min. 2 roky
Cena nesmí přesáhnout 1 235,- Kč bez DPH</t>
  </si>
  <si>
    <t>Toner Samsung 103L originální toner
Barva černý
Nesmí být alternativní ani použitý 
Pro tiskárnu SAMSUNG ML-2910
Záruka min. 2 roky
Cena nesmí přesáhnout 1 776,- Kč bez DPH</t>
  </si>
  <si>
    <t>Tonery CJP Venyšová</t>
  </si>
  <si>
    <t>Toner Kyocera TK-1170 originální toner
Barva černý
Nesmí být alternativní ani použitý 
Pro tiskárnu Kyocera M2040dn
Záruka min. 2 roky
Cena nesmí přesáhnout 1 818,- Kč bez DPH</t>
  </si>
  <si>
    <t>Toner Toner HP 201X originální toner
Barva černý
Nesmí být alternativní ani použitý 
Pro tiskárnu HP MFP M277 high
Záruka min. 2 roky
Cena nesmí přesáhnout 2 314,- Kč bez DPH</t>
  </si>
  <si>
    <t>Toner Canon C-EXV59 originální toner
Barva černý
Nesmí být alternativní ani použitý 
Pro tiskárnu Canon Image Runner 2630i
Záruka min. 2 roky
Cena nesmí přesáhnout 1 818,- Kč bez DPH</t>
  </si>
  <si>
    <t>FSV UK
Pekařská 16, 
158 00 Praha 5</t>
  </si>
  <si>
    <t>FSV UK
Opletalova 26, 
110 00 Praha 1</t>
  </si>
  <si>
    <t>Toner Canon C-EXV50 originální toner
Barva černý
Nesmí být alternativní ani použitý 
Pro tiskárnu Canon Image Runner 1435i
Záruka min. 2 roky
Cena nesmí přesáhnout 1 479,- Kč bez DPH</t>
  </si>
  <si>
    <t>Toner Canon C-EXV37 originální toner
Barva černý
Nesmí být alternativní ani použitý 
Pro tiskárnu Canon Image Runner 1730i
Záruka min. 2 roky
Cena nesmí přesáhnout 1 620,- Kč bez DPH</t>
  </si>
  <si>
    <t>Toner Samsung ML 2851 originální toner
Barva černý
Nesmí být alternativní ani použitý 
Záruka min. 2 roky
Cena nesmí přesáhnout 2 123,- Kč bez DPH</t>
  </si>
  <si>
    <t>Toner HP Q7553A č. 53A originální toner
Barva černý
Nesmí být alternativní ani použitý 
Pro tiskárnu HP LaserJet 2010
Záruka min. 2 roky
Cena nesmí přesáhnout 2 145,-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</si>
</sst>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4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/>
    </xf>
    <xf numFmtId="166" fontId="3" fillId="0" borderId="10" xfId="0" applyNumberFormat="1" applyFont="1" applyBorder="1" applyAlignment="1">
      <alignment vertical="top"/>
    </xf>
    <xf numFmtId="165" fontId="3" fillId="0" borderId="10" xfId="0" applyNumberFormat="1" applyFont="1" applyBorder="1" applyAlignment="1">
      <alignment vertical="top"/>
    </xf>
    <xf numFmtId="164" fontId="6" fillId="0" borderId="10" xfId="2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12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  <xf numFmtId="164" fontId="3" fillId="0" borderId="1" xfId="0" applyNumberFormat="1" applyFont="1" applyBorder="1" applyAlignment="1">
      <alignment vertical="top" wrapText="1"/>
    </xf>
  </cellXfs>
  <cellStyles count="3">
    <cellStyle name="Normální" xfId="0" builtinId="0"/>
    <cellStyle name="Normální 2" xfId="1" xr:uid="{D1504F6F-83CE-431F-A38C-7CB16F7E863E}"/>
    <cellStyle name="Normální 2 2" xfId="2" xr:uid="{F9B3598C-F968-044A-838A-45B02E847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2"/>
  <sheetViews>
    <sheetView tabSelected="1" topLeftCell="A12" zoomScale="90" zoomScaleNormal="90" workbookViewId="0">
      <selection activeCell="A19" sqref="A19:C19"/>
    </sheetView>
  </sheetViews>
  <sheetFormatPr baseColWidth="10" defaultColWidth="14.5" defaultRowHeight="15" customHeight="1" x14ac:dyDescent="0.15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 x14ac:dyDescent="0.2">
      <c r="A1" s="29" t="s">
        <v>22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29" ht="46.5" customHeight="1" x14ac:dyDescent="0.15">
      <c r="A2" s="11"/>
      <c r="B2" s="8" t="s">
        <v>0</v>
      </c>
      <c r="C2" s="8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10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4" x14ac:dyDescent="0.15">
      <c r="A3" s="6">
        <v>1</v>
      </c>
      <c r="B3" s="19" t="s">
        <v>30</v>
      </c>
      <c r="C3" s="5" t="s">
        <v>23</v>
      </c>
      <c r="D3" s="21"/>
      <c r="E3" s="21"/>
      <c r="F3" s="22">
        <v>1</v>
      </c>
      <c r="G3" s="23"/>
      <c r="H3" s="24">
        <f t="shared" ref="H3:H17" si="0">G3*1.21</f>
        <v>0</v>
      </c>
      <c r="I3" s="24">
        <f t="shared" ref="I3:I17" si="1">H3*F3</f>
        <v>0</v>
      </c>
      <c r="J3" s="25" t="s">
        <v>20</v>
      </c>
      <c r="K3" s="26" t="s">
        <v>21</v>
      </c>
      <c r="L3" s="7">
        <v>230027</v>
      </c>
      <c r="M3" s="20"/>
      <c r="N3" s="20"/>
    </row>
    <row r="4" spans="1:29" ht="84" x14ac:dyDescent="0.15">
      <c r="A4" s="6">
        <v>2</v>
      </c>
      <c r="B4" s="19" t="s">
        <v>31</v>
      </c>
      <c r="C4" s="28" t="s">
        <v>25</v>
      </c>
      <c r="D4" s="5"/>
      <c r="E4" s="5"/>
      <c r="F4" s="17">
        <v>4</v>
      </c>
      <c r="G4" s="18"/>
      <c r="H4" s="27">
        <f t="shared" si="0"/>
        <v>0</v>
      </c>
      <c r="I4" s="27">
        <f t="shared" si="1"/>
        <v>0</v>
      </c>
      <c r="J4" s="25" t="s">
        <v>20</v>
      </c>
      <c r="K4" s="26" t="s">
        <v>29</v>
      </c>
      <c r="L4" s="7">
        <v>230026</v>
      </c>
      <c r="M4" s="20"/>
      <c r="N4" s="20"/>
    </row>
    <row r="5" spans="1:29" ht="84" x14ac:dyDescent="0.15">
      <c r="A5" s="6">
        <v>3</v>
      </c>
      <c r="B5" s="19" t="s">
        <v>31</v>
      </c>
      <c r="C5" s="28" t="s">
        <v>26</v>
      </c>
      <c r="D5" s="5"/>
      <c r="E5" s="5"/>
      <c r="F5" s="17">
        <v>3</v>
      </c>
      <c r="G5" s="18"/>
      <c r="H5" s="27">
        <f t="shared" si="0"/>
        <v>0</v>
      </c>
      <c r="I5" s="27">
        <f t="shared" si="1"/>
        <v>0</v>
      </c>
      <c r="J5" s="25" t="s">
        <v>20</v>
      </c>
      <c r="K5" s="26" t="s">
        <v>29</v>
      </c>
      <c r="L5" s="7">
        <v>230026</v>
      </c>
      <c r="M5" s="20"/>
      <c r="N5" s="20"/>
    </row>
    <row r="6" spans="1:29" ht="84" x14ac:dyDescent="0.15">
      <c r="A6" s="6">
        <v>4</v>
      </c>
      <c r="B6" s="19" t="s">
        <v>31</v>
      </c>
      <c r="C6" s="28" t="s">
        <v>27</v>
      </c>
      <c r="D6" s="5"/>
      <c r="E6" s="5"/>
      <c r="F6" s="17">
        <v>4</v>
      </c>
      <c r="G6" s="18"/>
      <c r="H6" s="27">
        <f t="shared" si="0"/>
        <v>0</v>
      </c>
      <c r="I6" s="27">
        <f t="shared" si="1"/>
        <v>0</v>
      </c>
      <c r="J6" s="25" t="s">
        <v>20</v>
      </c>
      <c r="K6" s="26" t="s">
        <v>29</v>
      </c>
      <c r="L6" s="7">
        <v>230026</v>
      </c>
      <c r="M6" s="20"/>
      <c r="N6" s="20"/>
    </row>
    <row r="7" spans="1:29" ht="84" x14ac:dyDescent="0.15">
      <c r="A7" s="6">
        <v>5</v>
      </c>
      <c r="B7" s="19" t="s">
        <v>31</v>
      </c>
      <c r="C7" s="28" t="s">
        <v>24</v>
      </c>
      <c r="D7" s="5"/>
      <c r="E7" s="5"/>
      <c r="F7" s="17">
        <v>2</v>
      </c>
      <c r="G7" s="18"/>
      <c r="H7" s="27">
        <f t="shared" si="0"/>
        <v>0</v>
      </c>
      <c r="I7" s="27">
        <f t="shared" si="1"/>
        <v>0</v>
      </c>
      <c r="J7" s="25" t="s">
        <v>20</v>
      </c>
      <c r="K7" s="26" t="s">
        <v>29</v>
      </c>
      <c r="L7" s="7">
        <v>230026</v>
      </c>
      <c r="M7" s="20"/>
      <c r="N7" s="20"/>
    </row>
    <row r="8" spans="1:29" ht="84" x14ac:dyDescent="0.15">
      <c r="A8" s="6">
        <v>6</v>
      </c>
      <c r="B8" s="19" t="s">
        <v>31</v>
      </c>
      <c r="C8" s="28" t="s">
        <v>28</v>
      </c>
      <c r="D8" s="5"/>
      <c r="E8" s="5"/>
      <c r="F8" s="17">
        <v>1</v>
      </c>
      <c r="G8" s="18"/>
      <c r="H8" s="27">
        <f t="shared" si="0"/>
        <v>0</v>
      </c>
      <c r="I8" s="27">
        <f t="shared" si="1"/>
        <v>0</v>
      </c>
      <c r="J8" s="25" t="s">
        <v>20</v>
      </c>
      <c r="K8" s="26" t="s">
        <v>29</v>
      </c>
      <c r="L8" s="7">
        <v>230026</v>
      </c>
      <c r="M8" s="20"/>
    </row>
    <row r="9" spans="1:29" ht="84" x14ac:dyDescent="0.15">
      <c r="A9" s="6">
        <v>7</v>
      </c>
      <c r="B9" s="19" t="s">
        <v>31</v>
      </c>
      <c r="C9" s="28" t="s">
        <v>32</v>
      </c>
      <c r="D9" s="5"/>
      <c r="E9" s="5"/>
      <c r="F9" s="17">
        <v>1</v>
      </c>
      <c r="G9" s="18"/>
      <c r="H9" s="27">
        <f t="shared" si="0"/>
        <v>0</v>
      </c>
      <c r="I9" s="27">
        <f t="shared" si="1"/>
        <v>0</v>
      </c>
      <c r="J9" s="25" t="s">
        <v>20</v>
      </c>
      <c r="K9" s="26" t="s">
        <v>29</v>
      </c>
      <c r="L9" s="7">
        <v>230026</v>
      </c>
      <c r="M9" s="20"/>
    </row>
    <row r="10" spans="1:29" ht="84" x14ac:dyDescent="0.15">
      <c r="A10" s="6">
        <v>8</v>
      </c>
      <c r="B10" s="19" t="s">
        <v>31</v>
      </c>
      <c r="C10" s="28" t="s">
        <v>33</v>
      </c>
      <c r="D10" s="5"/>
      <c r="E10" s="5"/>
      <c r="F10" s="17">
        <v>1</v>
      </c>
      <c r="G10" s="18"/>
      <c r="H10" s="27">
        <f t="shared" si="0"/>
        <v>0</v>
      </c>
      <c r="I10" s="27">
        <f t="shared" si="1"/>
        <v>0</v>
      </c>
      <c r="J10" s="25" t="s">
        <v>20</v>
      </c>
      <c r="K10" s="26" t="s">
        <v>29</v>
      </c>
      <c r="L10" s="7">
        <v>230026</v>
      </c>
      <c r="M10" s="20"/>
    </row>
    <row r="11" spans="1:29" ht="84" x14ac:dyDescent="0.15">
      <c r="A11" s="6">
        <v>9</v>
      </c>
      <c r="B11" s="19" t="s">
        <v>34</v>
      </c>
      <c r="C11" s="28" t="s">
        <v>41</v>
      </c>
      <c r="D11" s="5"/>
      <c r="E11" s="5"/>
      <c r="F11" s="17">
        <v>1</v>
      </c>
      <c r="G11" s="18"/>
      <c r="H11" s="27">
        <f t="shared" si="0"/>
        <v>0</v>
      </c>
      <c r="I11" s="27">
        <f t="shared" si="1"/>
        <v>0</v>
      </c>
      <c r="J11" s="25" t="s">
        <v>20</v>
      </c>
      <c r="K11" s="26" t="s">
        <v>29</v>
      </c>
      <c r="L11" s="7">
        <v>230039</v>
      </c>
      <c r="M11" s="20"/>
    </row>
    <row r="12" spans="1:29" ht="70" x14ac:dyDescent="0.15">
      <c r="A12" s="6">
        <v>10</v>
      </c>
      <c r="B12" s="19" t="s">
        <v>34</v>
      </c>
      <c r="C12" s="28" t="s">
        <v>42</v>
      </c>
      <c r="D12" s="5"/>
      <c r="E12" s="5"/>
      <c r="F12" s="17">
        <v>1</v>
      </c>
      <c r="G12" s="18"/>
      <c r="H12" s="27">
        <f t="shared" si="0"/>
        <v>0</v>
      </c>
      <c r="I12" s="27">
        <f t="shared" si="1"/>
        <v>0</v>
      </c>
      <c r="J12" s="25" t="s">
        <v>20</v>
      </c>
      <c r="K12" s="26" t="s">
        <v>29</v>
      </c>
      <c r="L12" s="7">
        <v>230039</v>
      </c>
      <c r="M12" s="20"/>
    </row>
    <row r="13" spans="1:29" ht="84" x14ac:dyDescent="0.15">
      <c r="A13" s="6">
        <v>11</v>
      </c>
      <c r="B13" s="19" t="s">
        <v>34</v>
      </c>
      <c r="C13" s="28" t="s">
        <v>35</v>
      </c>
      <c r="D13" s="5"/>
      <c r="E13" s="5"/>
      <c r="F13" s="17">
        <v>1</v>
      </c>
      <c r="G13" s="18"/>
      <c r="H13" s="27">
        <f t="shared" si="0"/>
        <v>0</v>
      </c>
      <c r="I13" s="27">
        <f t="shared" si="1"/>
        <v>0</v>
      </c>
      <c r="J13" s="39" t="s">
        <v>38</v>
      </c>
      <c r="K13" s="26" t="s">
        <v>29</v>
      </c>
      <c r="L13" s="7">
        <v>230040</v>
      </c>
      <c r="M13" s="20"/>
    </row>
    <row r="14" spans="1:29" ht="84" x14ac:dyDescent="0.15">
      <c r="A14" s="6">
        <v>12</v>
      </c>
      <c r="B14" s="19" t="s">
        <v>34</v>
      </c>
      <c r="C14" s="28" t="s">
        <v>36</v>
      </c>
      <c r="D14" s="5"/>
      <c r="E14" s="5"/>
      <c r="F14" s="17">
        <v>1</v>
      </c>
      <c r="G14" s="18"/>
      <c r="H14" s="27">
        <f t="shared" si="0"/>
        <v>0</v>
      </c>
      <c r="I14" s="27">
        <f t="shared" si="1"/>
        <v>0</v>
      </c>
      <c r="J14" s="39" t="s">
        <v>38</v>
      </c>
      <c r="K14" s="26" t="s">
        <v>29</v>
      </c>
      <c r="L14" s="7">
        <v>230040</v>
      </c>
      <c r="M14" s="20"/>
    </row>
    <row r="15" spans="1:29" ht="84" x14ac:dyDescent="0.15">
      <c r="A15" s="6">
        <v>13</v>
      </c>
      <c r="B15" s="19" t="s">
        <v>34</v>
      </c>
      <c r="C15" s="28" t="s">
        <v>37</v>
      </c>
      <c r="D15" s="5"/>
      <c r="E15" s="5"/>
      <c r="F15" s="17">
        <v>1</v>
      </c>
      <c r="G15" s="18"/>
      <c r="H15" s="27">
        <f t="shared" si="0"/>
        <v>0</v>
      </c>
      <c r="I15" s="27">
        <f t="shared" si="1"/>
        <v>0</v>
      </c>
      <c r="J15" s="39" t="s">
        <v>38</v>
      </c>
      <c r="K15" s="26" t="s">
        <v>29</v>
      </c>
      <c r="L15" s="7">
        <v>230040</v>
      </c>
      <c r="M15" s="20"/>
    </row>
    <row r="16" spans="1:29" ht="84" x14ac:dyDescent="0.15">
      <c r="A16" s="6">
        <v>14</v>
      </c>
      <c r="B16" s="19" t="s">
        <v>34</v>
      </c>
      <c r="C16" s="28" t="s">
        <v>40</v>
      </c>
      <c r="D16" s="5"/>
      <c r="E16" s="5"/>
      <c r="F16" s="17">
        <v>1</v>
      </c>
      <c r="G16" s="18"/>
      <c r="H16" s="27">
        <f t="shared" si="0"/>
        <v>0</v>
      </c>
      <c r="I16" s="27">
        <f t="shared" si="1"/>
        <v>0</v>
      </c>
      <c r="J16" s="39" t="s">
        <v>39</v>
      </c>
      <c r="K16" s="26" t="s">
        <v>29</v>
      </c>
      <c r="L16" s="7">
        <v>230041</v>
      </c>
      <c r="M16" s="20"/>
    </row>
    <row r="17" spans="1:13" ht="84" x14ac:dyDescent="0.15">
      <c r="A17" s="6">
        <v>15</v>
      </c>
      <c r="B17" s="19" t="s">
        <v>34</v>
      </c>
      <c r="C17" s="28" t="s">
        <v>43</v>
      </c>
      <c r="D17" s="5"/>
      <c r="E17" s="5"/>
      <c r="F17" s="17">
        <v>1</v>
      </c>
      <c r="G17" s="18"/>
      <c r="H17" s="27">
        <f t="shared" si="0"/>
        <v>0</v>
      </c>
      <c r="I17" s="27">
        <f t="shared" si="1"/>
        <v>0</v>
      </c>
      <c r="J17" s="39" t="s">
        <v>39</v>
      </c>
      <c r="K17" s="26" t="s">
        <v>29</v>
      </c>
      <c r="L17" s="7">
        <v>230041</v>
      </c>
      <c r="M17" s="20"/>
    </row>
    <row r="18" spans="1:13" ht="15.75" customHeight="1" x14ac:dyDescent="0.15">
      <c r="A18" s="31" t="s">
        <v>11</v>
      </c>
      <c r="B18" s="32"/>
      <c r="C18" s="32"/>
      <c r="D18" s="12"/>
      <c r="E18" s="12"/>
      <c r="F18" s="33">
        <f>F19/1.21</f>
        <v>0</v>
      </c>
      <c r="G18" s="34"/>
      <c r="H18" s="34"/>
      <c r="I18" s="34"/>
      <c r="J18" s="13"/>
      <c r="K18" s="13"/>
      <c r="L18" s="14"/>
      <c r="M18" s="20"/>
    </row>
    <row r="19" spans="1:13" ht="15.75" customHeight="1" thickBot="1" x14ac:dyDescent="0.2">
      <c r="A19" s="35" t="s">
        <v>12</v>
      </c>
      <c r="B19" s="36"/>
      <c r="C19" s="36"/>
      <c r="D19" s="15"/>
      <c r="E19" s="15"/>
      <c r="F19" s="37">
        <f>SUM(I3:I17)</f>
        <v>0</v>
      </c>
      <c r="G19" s="38"/>
      <c r="H19" s="38"/>
      <c r="I19" s="38"/>
      <c r="J19" s="15"/>
      <c r="K19" s="15"/>
      <c r="L19" s="16"/>
    </row>
    <row r="20" spans="1:13" ht="15.75" customHeight="1" x14ac:dyDescent="0.15">
      <c r="A20" s="2"/>
      <c r="F20" s="2"/>
      <c r="G20" s="3"/>
      <c r="H20" s="3"/>
      <c r="I20" s="3"/>
      <c r="J20" s="3"/>
      <c r="K20" s="3"/>
      <c r="L20" s="3"/>
    </row>
    <row r="21" spans="1:13" ht="15.75" customHeight="1" x14ac:dyDescent="0.2">
      <c r="A21" s="2"/>
      <c r="C21" s="4" t="s">
        <v>13</v>
      </c>
      <c r="F21" s="2"/>
    </row>
    <row r="22" spans="1:13" ht="15.75" customHeight="1" x14ac:dyDescent="0.15">
      <c r="A22" s="2"/>
      <c r="F22" s="2"/>
    </row>
    <row r="23" spans="1:13" ht="15.75" customHeight="1" x14ac:dyDescent="0.2">
      <c r="A23" s="2"/>
      <c r="C23" s="4" t="s">
        <v>14</v>
      </c>
      <c r="F23" s="2"/>
    </row>
    <row r="24" spans="1:13" ht="15.75" customHeight="1" x14ac:dyDescent="0.2">
      <c r="A24" s="2"/>
      <c r="C24" s="4" t="s">
        <v>15</v>
      </c>
      <c r="F24" s="2"/>
    </row>
    <row r="25" spans="1:13" ht="15.75" customHeight="1" x14ac:dyDescent="0.2">
      <c r="A25" s="2"/>
      <c r="C25" s="4" t="s">
        <v>16</v>
      </c>
      <c r="F25" s="2"/>
    </row>
    <row r="26" spans="1:13" ht="15.75" customHeight="1" x14ac:dyDescent="0.2">
      <c r="A26" s="2"/>
      <c r="C26" s="4" t="s">
        <v>17</v>
      </c>
      <c r="F26" s="2"/>
    </row>
    <row r="27" spans="1:13" ht="15.75" customHeight="1" x14ac:dyDescent="0.2">
      <c r="A27" s="2"/>
      <c r="C27" s="4" t="s">
        <v>18</v>
      </c>
      <c r="F27" s="2"/>
    </row>
    <row r="28" spans="1:13" ht="15.75" customHeight="1" x14ac:dyDescent="0.15">
      <c r="A28" s="2"/>
      <c r="F28" s="2"/>
    </row>
    <row r="29" spans="1:13" ht="15.75" customHeight="1" x14ac:dyDescent="0.2">
      <c r="A29" s="2"/>
      <c r="C29" s="4" t="s">
        <v>19</v>
      </c>
      <c r="F29" s="2"/>
    </row>
    <row r="30" spans="1:13" ht="15.75" customHeight="1" x14ac:dyDescent="0.15">
      <c r="A30" s="2"/>
      <c r="F30" s="2"/>
    </row>
    <row r="31" spans="1:13" ht="15.75" customHeight="1" x14ac:dyDescent="0.15">
      <c r="A31" s="2"/>
      <c r="F31" s="2"/>
    </row>
    <row r="32" spans="1:13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>
      <c r="A217" s="2"/>
      <c r="F217" s="2"/>
    </row>
    <row r="218" spans="1:6" ht="15.75" customHeight="1" x14ac:dyDescent="0.15">
      <c r="A218" s="2"/>
      <c r="F218" s="2"/>
    </row>
    <row r="219" spans="1:6" ht="15.75" customHeight="1" x14ac:dyDescent="0.15">
      <c r="A219" s="2"/>
      <c r="F219" s="2"/>
    </row>
    <row r="220" spans="1:6" ht="15.75" customHeight="1" x14ac:dyDescent="0.15">
      <c r="A220" s="2"/>
      <c r="F220" s="2"/>
    </row>
    <row r="221" spans="1:6" ht="15.75" customHeight="1" x14ac:dyDescent="0.15">
      <c r="A221" s="2"/>
      <c r="F221" s="2"/>
    </row>
    <row r="222" spans="1:6" ht="15.75" customHeight="1" x14ac:dyDescent="0.15">
      <c r="A222" s="2"/>
      <c r="F222" s="2"/>
    </row>
    <row r="223" spans="1:6" ht="15.75" customHeight="1" x14ac:dyDescent="0.15">
      <c r="A223" s="2"/>
      <c r="F223" s="2"/>
    </row>
    <row r="224" spans="1:6" ht="15.75" customHeight="1" x14ac:dyDescent="0.15">
      <c r="A224" s="2"/>
      <c r="F224" s="2"/>
    </row>
    <row r="225" spans="1:6" ht="15.75" customHeight="1" x14ac:dyDescent="0.15">
      <c r="A225" s="2"/>
      <c r="F225" s="2"/>
    </row>
    <row r="226" spans="1:6" ht="15.75" customHeight="1" x14ac:dyDescent="0.15">
      <c r="A226" s="2"/>
      <c r="F226" s="2"/>
    </row>
    <row r="227" spans="1:6" ht="15.75" customHeight="1" x14ac:dyDescent="0.15">
      <c r="A227" s="2"/>
      <c r="F227" s="2"/>
    </row>
    <row r="228" spans="1:6" ht="15.75" customHeight="1" x14ac:dyDescent="0.15">
      <c r="A228" s="2"/>
      <c r="F228" s="2"/>
    </row>
    <row r="229" spans="1:6" ht="15.75" customHeight="1" x14ac:dyDescent="0.15">
      <c r="A229" s="2"/>
      <c r="F229" s="2"/>
    </row>
    <row r="230" spans="1:6" ht="15.75" customHeight="1" x14ac:dyDescent="0.15"/>
    <row r="231" spans="1:6" ht="15.75" customHeight="1" x14ac:dyDescent="0.15"/>
    <row r="232" spans="1:6" ht="15.75" customHeight="1" x14ac:dyDescent="0.15"/>
    <row r="233" spans="1:6" ht="15.75" customHeight="1" x14ac:dyDescent="0.15"/>
    <row r="234" spans="1:6" ht="15.75" customHeight="1" x14ac:dyDescent="0.15"/>
    <row r="235" spans="1:6" ht="15.75" customHeight="1" x14ac:dyDescent="0.15"/>
    <row r="236" spans="1:6" ht="15.75" customHeight="1" x14ac:dyDescent="0.15"/>
    <row r="237" spans="1:6" ht="15.75" customHeight="1" x14ac:dyDescent="0.15"/>
    <row r="238" spans="1:6" ht="15.75" customHeight="1" x14ac:dyDescent="0.15"/>
    <row r="239" spans="1:6" ht="15.75" customHeight="1" x14ac:dyDescent="0.15"/>
    <row r="240" spans="1:6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</sheetData>
  <mergeCells count="5">
    <mergeCell ref="A1:L1"/>
    <mergeCell ref="A18:C18"/>
    <mergeCell ref="F18:I18"/>
    <mergeCell ref="A19:C19"/>
    <mergeCell ref="F19:I19"/>
  </mergeCells>
  <phoneticPr fontId="9" type="noConversion"/>
  <printOptions horizontalCentered="1"/>
  <pageMargins left="0.25" right="0.25" top="0.75" bottom="0.75" header="0.3" footer="0.3"/>
  <pageSetup paperSize="9" scale="32" orientation="landscape" r:id="rId1"/>
  <headerFooter>
    <oddFooter>&amp;CVýzva č. 24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2022-11-08T13:34:09Z</cp:lastPrinted>
  <dcterms:created xsi:type="dcterms:W3CDTF">2016-08-01T15:32:31Z</dcterms:created>
  <dcterms:modified xsi:type="dcterms:W3CDTF">2023-01-23T12:28:28Z</dcterms:modified>
</cp:coreProperties>
</file>