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26 Tomášoviny/"/>
    </mc:Choice>
  </mc:AlternateContent>
  <xr:revisionPtr revIDLastSave="0" documentId="13_ncr:1_{1850B3E8-757F-F844-A973-8E51B2404FA6}" xr6:coauthVersionLast="47" xr6:coauthVersionMax="47" xr10:uidLastSave="{00000000-0000-0000-0000-000000000000}"/>
  <bookViews>
    <workbookView xWindow="28800" yWindow="500" windowWidth="51200" windowHeight="266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3" i="1" l="1"/>
  <c r="I3" i="1" s="1"/>
  <c r="F15" i="1" s="1"/>
  <c r="F14" i="1" l="1"/>
</calcChain>
</file>

<file path=xl/sharedStrings.xml><?xml version="1.0" encoding="utf-8"?>
<sst xmlns="http://schemas.openxmlformats.org/spreadsheetml/2006/main" count="65" uniqueCount="37">
  <si>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</si>
  <si>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</si>
  <si>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</si>
  <si>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</si>
  <si>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</si>
  <si>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</si>
  <si>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</si>
  <si>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</si>
  <si>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</si>
  <si>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</si>
  <si>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</si>
  <si>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</si>
  <si>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</si>
  <si>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</si>
  <si>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</si>
  <si>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</si>
  <si>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</si>
  <si>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</si>
  <si>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</si>
  <si>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</si>
  <si>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r>
      <t xml:space="preserve">Výzva </t>
    </r>
    <r>
      <rPr>
        <b/>
        <sz val="14"/>
        <rFont val="Arial"/>
        <family val="2"/>
        <charset val="238"/>
      </rPr>
      <t>č. 26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</si>
  <si>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FSV UK
U Kříže 8, 158 00 Praha 5</t>
  </si>
  <si>
    <t>Požadujeme napájecí prodlužovací kabel C13-C14
Třížilový 250V kabel prodlužovací s konektory samec-samice 
Délka 0,5m
Barva červená
Záruka min. 2 roky (cena nesmí překročit 100,- Kč bez DPH/ks)</t>
  </si>
  <si>
    <t>Požadujeme napájecí prodlužovací kabel C13-C14
Třížilový 250V kabel prodlužovací s konektory samec-samice 
Délka 1,5m
Barva červená
Záruka min. 2 roky (cena nesmí překročit 180,- Kč bez DPH/ks)</t>
  </si>
  <si>
    <t>Vybavení serverovny IT Knězů</t>
  </si>
  <si>
    <t>Požadujeme Ethernetový teploměr s vlhkoměrem TH2E
Měření relativní vlhkosti v rozsahu 0 až 100 %.
Měření teploty v rozsahu až -55 až +125 °C
Ukládání hodnot do interní paměti s kapacitou až 1000 záznamů
Snímač propojen s elektronikou silikonovým kabelem s vysokou odolností.
Napájení 5 V až 30 V z dodaného zásuvkového adaptéru. (Adapter je součástí dodávky.)
Možnost uchycení na lištu DIN 35 mm.
Záruka min. 2 roky (cena nesmí překročit 3 600,- Kč bez DPH/ks)</t>
  </si>
  <si>
    <t>Požadujeme napájecí prodlužovací kabel C13-C14
Třížilový 250V kabel prodlužovací s konektory samec-samice 
Délka 3m
Barva červená
Záruka min. 2 roky (cena nesmí překročit 250,- Kč bez DPH/ks)</t>
  </si>
  <si>
    <t>Požadujeme napájecí prodlužovací kabel C13-C14
Třížilový 250V kabel prodlužovací s konektory samec-samice 
Délka 5m
Barva červená
Záruka min. 2 roky (cena nesmí překročit 350,- Kč bez DPH/ks)</t>
  </si>
  <si>
    <t>Požadujeme Snímač teploty a vlhkosti TH3
Délka 1m
Rozsah měřené teploty: -40 až +125 °C
Rozsah měřené vlhkosti: 0 až 100 %
Rozměry konce snímače: hliníkový hranol s rozměrem 40 × 16 × 10 mm
Stupeň krytí: IP54
Kabel ke snímači - průměr: 4,7 mm
Kabel ke snímači - materiál: modrá silikonová pryž
Kabel ke snímači - teplotní odolnost: -60 °C až +200 °C
Záruka min. 2 roky (cena nesmí překročit 1 030,- Kč bez DPH/ks)</t>
  </si>
  <si>
    <t>Požadujeme Snímač teploty a vlhkosti TH3
Délka 3m
Rozsah měřené teploty: -40 až +125 °C
Rozsah měřené vlhkosti: 0 až 100 %
Rozměry konce snímače: hliníkový hranol s rozměrem 40 × 16 × 10 mm
Stupeň krytí: IP54
Kabel ke snímači - průměr: 4,7 mm
Kabel ke snímači - materiál: modrá silikonová pryž
Kabel ke snímači - teplotní odolnost: -60 °C až +200 °C
Záruka min. 2 roky (cena nesmí překročit 1 030,- Kč bez DPH/ks)</t>
  </si>
  <si>
    <t>Požadujeme Snímač teploty a vlhkosti TH3
Délka 5m
Rozsah měřené teploty: -40 až +125 °C
Rozsah měřené vlhkosti: 0 až 100 %
Rozměry konce snímače: hliníkový hranol s rozměrem 40 × 16 × 10 mm
Stupeň krytí: IP54
Kabel ke snímači - průměr: 4,7 mm
Kabel ke snímači - materiál: modrá silikonová pryž
Kabel ke snímači - teplotní odolnost: -60 °C až +200 °C
Záruka min. 2 roky (cena nesmí překročit 1 030,- Kč bez DPH/ks)</t>
  </si>
  <si>
    <t>Požadujeme napájecí prodlužovací kabel C19-C20 
Třížilový 250V kabel prodlužovací s konektory samec-samice 
Proudové zatížení min. 16A
Délka 2m
Barva modrá
Záruka min. 2 roky (cena nesmí překročit 350,- Kč bez DPH/ks)</t>
  </si>
  <si>
    <t>Požadujeme napájecí prodlužovací kabel C19-C20 
Třížilový 250V kabel prodlužovací s konektory samec-samice 
Proudové zatížení min. 16A
Délka 2m
Barva bílá/šedá
Záruka min. 2 roky (cena nesmí překročit 350,- Kč bez DPH/ks)</t>
  </si>
  <si>
    <t>Požadujeme APC NetShelter Rack Automatic Transfer Switch (AP44232A)
Funkce: Automatické přenášení zátěže, zatížení až 3700 VA
Nejvyšší zatížení až 3700 VA
Plynulé přepínání s dobou přenosu &lt;10 ms
Konfigurace přes zabezpečené webové uživatelské rozhraní
Podpora protokolu SNMP
Rozhraní min.: IEC 60320 C20 16 A 2P+E (vstup), 8x IEC 60320 C13 10 A 2P+E a 1x IEC 60320 C19 16 A 2P+E (výstup)
Velikost: 1U
Záruka min. 2 roky (cena nesmí překročit 21 234,- Kč bez DPH/ks)</t>
  </si>
  <si>
    <t>30237200-1 - Počítačová příslušenství</t>
  </si>
  <si>
    <t>3893-Přístroje pro měření vlhkosti</t>
  </si>
  <si>
    <t>31154000-0 Nepřerušitelné zdroje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</si>
</sst>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4" fontId="6" fillId="0" borderId="1" xfId="3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9B3598C-F968-044A-838A-45B02E847E66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8"/>
  <sheetViews>
    <sheetView tabSelected="1" topLeftCell="A3" zoomScale="90" zoomScaleNormal="90" workbookViewId="0">
      <selection activeCell="D9" sqref="D9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6">
      <c r="A3" s="6">
        <v>1</v>
      </c>
      <c r="B3" s="20" t="s">
        <v>24</v>
      </c>
      <c r="C3" s="22" t="s">
        <v>33</v>
      </c>
      <c r="D3" s="5"/>
      <c r="E3" s="5"/>
      <c r="F3" s="18">
        <v>2</v>
      </c>
      <c r="G3" s="19"/>
      <c r="H3" s="24">
        <f t="shared" ref="H3:H13" si="0">G3*1.21</f>
        <v>0</v>
      </c>
      <c r="I3" s="24">
        <f t="shared" ref="I3:I13" si="1">H3*F3</f>
        <v>0</v>
      </c>
      <c r="J3" s="23" t="s">
        <v>21</v>
      </c>
      <c r="K3" s="12" t="s">
        <v>36</v>
      </c>
      <c r="L3" s="7">
        <v>230056</v>
      </c>
      <c r="M3" s="21"/>
    </row>
    <row r="4" spans="1:29" ht="84">
      <c r="A4" s="6">
        <v>2</v>
      </c>
      <c r="B4" s="20" t="s">
        <v>24</v>
      </c>
      <c r="C4" s="22" t="s">
        <v>31</v>
      </c>
      <c r="D4" s="5"/>
      <c r="E4" s="5"/>
      <c r="F4" s="18">
        <v>2</v>
      </c>
      <c r="G4" s="19"/>
      <c r="H4" s="24">
        <f t="shared" si="0"/>
        <v>0</v>
      </c>
      <c r="I4" s="24">
        <f t="shared" si="1"/>
        <v>0</v>
      </c>
      <c r="J4" s="23" t="s">
        <v>21</v>
      </c>
      <c r="K4" s="12" t="s">
        <v>34</v>
      </c>
      <c r="L4" s="7">
        <v>230056</v>
      </c>
      <c r="M4" s="21"/>
    </row>
    <row r="5" spans="1:29" ht="84">
      <c r="A5" s="6">
        <v>3</v>
      </c>
      <c r="B5" s="20" t="s">
        <v>24</v>
      </c>
      <c r="C5" s="22" t="s">
        <v>32</v>
      </c>
      <c r="D5" s="5"/>
      <c r="E5" s="5"/>
      <c r="F5" s="18">
        <v>2</v>
      </c>
      <c r="G5" s="19"/>
      <c r="H5" s="24">
        <f t="shared" si="0"/>
        <v>0</v>
      </c>
      <c r="I5" s="24">
        <f t="shared" si="1"/>
        <v>0</v>
      </c>
      <c r="J5" s="23" t="s">
        <v>21</v>
      </c>
      <c r="K5" s="12" t="s">
        <v>34</v>
      </c>
      <c r="L5" s="7">
        <v>230056</v>
      </c>
      <c r="M5" s="21"/>
    </row>
    <row r="6" spans="1:29" ht="70">
      <c r="A6" s="6">
        <v>4</v>
      </c>
      <c r="B6" s="20" t="s">
        <v>24</v>
      </c>
      <c r="C6" s="22" t="s">
        <v>22</v>
      </c>
      <c r="D6" s="5"/>
      <c r="E6" s="5"/>
      <c r="F6" s="18">
        <v>5</v>
      </c>
      <c r="G6" s="19"/>
      <c r="H6" s="24">
        <f t="shared" si="0"/>
        <v>0</v>
      </c>
      <c r="I6" s="24">
        <f t="shared" si="1"/>
        <v>0</v>
      </c>
      <c r="J6" s="23" t="s">
        <v>21</v>
      </c>
      <c r="K6" s="12" t="s">
        <v>34</v>
      </c>
      <c r="L6" s="7">
        <v>230056</v>
      </c>
      <c r="M6" s="21"/>
    </row>
    <row r="7" spans="1:29" ht="70">
      <c r="A7" s="6">
        <v>5</v>
      </c>
      <c r="B7" s="20" t="s">
        <v>24</v>
      </c>
      <c r="C7" s="22" t="s">
        <v>23</v>
      </c>
      <c r="D7" s="5"/>
      <c r="E7" s="5"/>
      <c r="F7" s="18">
        <v>5</v>
      </c>
      <c r="G7" s="19"/>
      <c r="H7" s="24">
        <f t="shared" si="0"/>
        <v>0</v>
      </c>
      <c r="I7" s="24">
        <f t="shared" si="1"/>
        <v>0</v>
      </c>
      <c r="J7" s="23" t="s">
        <v>21</v>
      </c>
      <c r="K7" s="12" t="s">
        <v>34</v>
      </c>
      <c r="L7" s="7">
        <v>230056</v>
      </c>
      <c r="M7" s="21"/>
    </row>
    <row r="8" spans="1:29" ht="70">
      <c r="A8" s="6">
        <v>6</v>
      </c>
      <c r="B8" s="20" t="s">
        <v>24</v>
      </c>
      <c r="C8" s="22" t="s">
        <v>26</v>
      </c>
      <c r="D8" s="5"/>
      <c r="E8" s="5"/>
      <c r="F8" s="18">
        <v>5</v>
      </c>
      <c r="G8" s="19"/>
      <c r="H8" s="24">
        <f t="shared" si="0"/>
        <v>0</v>
      </c>
      <c r="I8" s="24">
        <f t="shared" si="1"/>
        <v>0</v>
      </c>
      <c r="J8" s="23" t="s">
        <v>21</v>
      </c>
      <c r="K8" s="12" t="s">
        <v>34</v>
      </c>
      <c r="L8" s="7">
        <v>230056</v>
      </c>
      <c r="M8" s="21"/>
    </row>
    <row r="9" spans="1:29" ht="70">
      <c r="A9" s="6">
        <v>7</v>
      </c>
      <c r="B9" s="20" t="s">
        <v>24</v>
      </c>
      <c r="C9" s="22" t="s">
        <v>27</v>
      </c>
      <c r="D9" s="5"/>
      <c r="E9" s="5"/>
      <c r="F9" s="18">
        <v>5</v>
      </c>
      <c r="G9" s="19"/>
      <c r="H9" s="24">
        <f t="shared" si="0"/>
        <v>0</v>
      </c>
      <c r="I9" s="24">
        <f t="shared" si="1"/>
        <v>0</v>
      </c>
      <c r="J9" s="23" t="s">
        <v>21</v>
      </c>
      <c r="K9" s="12" t="s">
        <v>34</v>
      </c>
      <c r="L9" s="7">
        <v>230056</v>
      </c>
      <c r="M9" s="21"/>
    </row>
    <row r="10" spans="1:29" ht="112">
      <c r="A10" s="6">
        <v>8</v>
      </c>
      <c r="B10" s="20" t="s">
        <v>24</v>
      </c>
      <c r="C10" s="22" t="s">
        <v>25</v>
      </c>
      <c r="D10" s="5"/>
      <c r="E10" s="5"/>
      <c r="F10" s="18">
        <v>9</v>
      </c>
      <c r="G10" s="19"/>
      <c r="H10" s="24">
        <f t="shared" si="0"/>
        <v>0</v>
      </c>
      <c r="I10" s="24">
        <f t="shared" si="1"/>
        <v>0</v>
      </c>
      <c r="J10" s="23" t="s">
        <v>21</v>
      </c>
      <c r="K10" s="12" t="s">
        <v>35</v>
      </c>
      <c r="L10" s="7">
        <v>230056</v>
      </c>
      <c r="M10" s="21"/>
    </row>
    <row r="11" spans="1:29" ht="140">
      <c r="A11" s="6">
        <v>9</v>
      </c>
      <c r="B11" s="20" t="s">
        <v>24</v>
      </c>
      <c r="C11" s="22" t="s">
        <v>28</v>
      </c>
      <c r="D11" s="5"/>
      <c r="E11" s="5"/>
      <c r="F11" s="18">
        <v>3</v>
      </c>
      <c r="G11" s="19"/>
      <c r="H11" s="24">
        <f t="shared" si="0"/>
        <v>0</v>
      </c>
      <c r="I11" s="24">
        <f t="shared" si="1"/>
        <v>0</v>
      </c>
      <c r="J11" s="23" t="s">
        <v>21</v>
      </c>
      <c r="K11" s="12" t="s">
        <v>35</v>
      </c>
      <c r="L11" s="7">
        <v>230056</v>
      </c>
      <c r="M11" s="21"/>
    </row>
    <row r="12" spans="1:29" ht="140">
      <c r="A12" s="6">
        <v>10</v>
      </c>
      <c r="B12" s="20" t="s">
        <v>24</v>
      </c>
      <c r="C12" s="22" t="s">
        <v>29</v>
      </c>
      <c r="D12" s="5"/>
      <c r="E12" s="5"/>
      <c r="F12" s="18">
        <v>3</v>
      </c>
      <c r="G12" s="19"/>
      <c r="H12" s="24">
        <f t="shared" si="0"/>
        <v>0</v>
      </c>
      <c r="I12" s="24">
        <f t="shared" si="1"/>
        <v>0</v>
      </c>
      <c r="J12" s="23" t="s">
        <v>21</v>
      </c>
      <c r="K12" s="12" t="s">
        <v>35</v>
      </c>
      <c r="L12" s="7">
        <v>230056</v>
      </c>
      <c r="M12" s="21"/>
    </row>
    <row r="13" spans="1:29" ht="140">
      <c r="A13" s="6">
        <v>11</v>
      </c>
      <c r="B13" s="20" t="s">
        <v>24</v>
      </c>
      <c r="C13" s="22" t="s">
        <v>30</v>
      </c>
      <c r="D13" s="5"/>
      <c r="E13" s="5"/>
      <c r="F13" s="18">
        <v>3</v>
      </c>
      <c r="G13" s="19"/>
      <c r="H13" s="24">
        <f t="shared" si="0"/>
        <v>0</v>
      </c>
      <c r="I13" s="24">
        <f t="shared" si="1"/>
        <v>0</v>
      </c>
      <c r="J13" s="23" t="s">
        <v>21</v>
      </c>
      <c r="K13" s="12" t="s">
        <v>35</v>
      </c>
      <c r="L13" s="7">
        <v>230056</v>
      </c>
      <c r="M13" s="21"/>
    </row>
    <row r="14" spans="1:29" ht="15.75" customHeight="1">
      <c r="A14" s="27" t="s">
        <v>11</v>
      </c>
      <c r="B14" s="28"/>
      <c r="C14" s="28"/>
      <c r="D14" s="13"/>
      <c r="E14" s="13"/>
      <c r="F14" s="29">
        <f>F15/1.21</f>
        <v>0</v>
      </c>
      <c r="G14" s="30"/>
      <c r="H14" s="30"/>
      <c r="I14" s="30"/>
      <c r="J14" s="14"/>
      <c r="K14" s="14"/>
      <c r="L14" s="15"/>
      <c r="M14" s="21"/>
    </row>
    <row r="15" spans="1:29" ht="15.75" customHeight="1" thickBot="1">
      <c r="A15" s="31" t="s">
        <v>12</v>
      </c>
      <c r="B15" s="32"/>
      <c r="C15" s="32"/>
      <c r="D15" s="16"/>
      <c r="E15" s="16"/>
      <c r="F15" s="33">
        <f>SUM(I3:I13)</f>
        <v>0</v>
      </c>
      <c r="G15" s="34"/>
      <c r="H15" s="34"/>
      <c r="I15" s="34"/>
      <c r="J15" s="16"/>
      <c r="K15" s="16"/>
      <c r="L15" s="17"/>
    </row>
    <row r="16" spans="1:29" ht="15.75" customHeight="1">
      <c r="A16" s="2"/>
      <c r="F16" s="2"/>
      <c r="G16" s="3"/>
      <c r="H16" s="3"/>
      <c r="I16" s="3"/>
      <c r="J16" s="3"/>
      <c r="K16" s="3"/>
      <c r="L16" s="3"/>
    </row>
    <row r="17" spans="1:6" ht="15.75" customHeight="1">
      <c r="A17" s="2"/>
      <c r="C17" s="4" t="s">
        <v>13</v>
      </c>
      <c r="F17" s="2"/>
    </row>
    <row r="18" spans="1:6" ht="15.75" customHeight="1">
      <c r="A18" s="2"/>
      <c r="F18" s="2"/>
    </row>
    <row r="19" spans="1:6" ht="15.75" customHeight="1">
      <c r="A19" s="2"/>
      <c r="C19" s="4" t="s">
        <v>14</v>
      </c>
      <c r="F19" s="2"/>
    </row>
    <row r="20" spans="1:6" ht="15.75" customHeight="1">
      <c r="A20" s="2"/>
      <c r="C20" s="4" t="s">
        <v>15</v>
      </c>
      <c r="F20" s="2"/>
    </row>
    <row r="21" spans="1:6" ht="15.75" customHeight="1">
      <c r="A21" s="2"/>
      <c r="C21" s="4" t="s">
        <v>16</v>
      </c>
      <c r="F21" s="2"/>
    </row>
    <row r="22" spans="1:6" ht="15.75" customHeight="1">
      <c r="A22" s="2"/>
      <c r="C22" s="4" t="s">
        <v>17</v>
      </c>
      <c r="F22" s="2"/>
    </row>
    <row r="23" spans="1:6" ht="15.75" customHeight="1">
      <c r="A23" s="2"/>
      <c r="C23" s="4" t="s">
        <v>18</v>
      </c>
      <c r="F23" s="2"/>
    </row>
    <row r="24" spans="1:6" ht="15.75" customHeight="1">
      <c r="A24" s="2"/>
      <c r="F24" s="2"/>
    </row>
    <row r="25" spans="1:6" ht="15.75" customHeight="1">
      <c r="A25" s="2"/>
      <c r="C25" s="4" t="s">
        <v>19</v>
      </c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>
      <c r="A219" s="2"/>
      <c r="F219" s="2"/>
    </row>
    <row r="220" spans="1:6" ht="15.75" customHeight="1">
      <c r="A220" s="2"/>
      <c r="F220" s="2"/>
    </row>
    <row r="221" spans="1:6" ht="15.75" customHeight="1">
      <c r="A221" s="2"/>
      <c r="F221" s="2"/>
    </row>
    <row r="222" spans="1:6" ht="15.75" customHeight="1">
      <c r="A222" s="2"/>
      <c r="F222" s="2"/>
    </row>
    <row r="223" spans="1:6" ht="15.75" customHeight="1">
      <c r="A223" s="2"/>
      <c r="F223" s="2"/>
    </row>
    <row r="224" spans="1:6" ht="15.75" customHeight="1">
      <c r="A224" s="2"/>
      <c r="F224" s="2"/>
    </row>
    <row r="225" spans="1:6" ht="15.75" customHeight="1">
      <c r="A225" s="2"/>
      <c r="F225" s="2"/>
    </row>
    <row r="226" spans="1:6" ht="15.75" customHeight="1"/>
    <row r="227" spans="1:6" ht="15.75" customHeight="1"/>
    <row r="228" spans="1:6" ht="15.75" customHeight="1"/>
    <row r="229" spans="1:6" ht="15.75" customHeight="1"/>
    <row r="230" spans="1:6" ht="15.75" customHeight="1"/>
    <row r="231" spans="1:6" ht="15.75" customHeight="1"/>
    <row r="232" spans="1:6" ht="15.75" customHeight="1"/>
    <row r="233" spans="1:6" ht="15.75" customHeight="1"/>
    <row r="234" spans="1:6" ht="15.75" customHeight="1"/>
    <row r="235" spans="1:6" ht="15.75" customHeight="1"/>
    <row r="236" spans="1:6" ht="15.75" customHeight="1"/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L1"/>
    <mergeCell ref="A14:C14"/>
    <mergeCell ref="F14:I14"/>
    <mergeCell ref="A15:C15"/>
    <mergeCell ref="F15:I15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26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2022-11-08T13:34:09Z</cp:lastPrinted>
  <dcterms:created xsi:type="dcterms:W3CDTF">2016-08-01T15:32:31Z</dcterms:created>
  <dcterms:modified xsi:type="dcterms:W3CDTF">2023-02-02T13:14:54Z</dcterms:modified>
</cp:coreProperties>
</file>