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<sst xmlns="http://schemas.openxmlformats.org/spreadsheetml/2006/main" count="119" uniqueCount="53">
  <si>
    <t>Číslo</t>
  </si>
  <si>
    <t>Popis položky</t>
  </si>
  <si>
    <t>Celková výměra</t>
  </si>
  <si>
    <t>Cena celkem</t>
  </si>
  <si>
    <t>[ks]</t>
  </si>
  <si>
    <t>Příčka č.2</t>
  </si>
  <si>
    <t>[m2]</t>
  </si>
  <si>
    <t>Příčka č.3</t>
  </si>
  <si>
    <t>Příčka č.4</t>
  </si>
  <si>
    <t>Příčka č.5</t>
  </si>
  <si>
    <t>Příčka č.6</t>
  </si>
  <si>
    <t>Příčka č.7</t>
  </si>
  <si>
    <t>Příčka č.8</t>
  </si>
  <si>
    <t>Příčka č.9</t>
  </si>
  <si>
    <t>Příčka č.10</t>
  </si>
  <si>
    <t>Příčka č.11</t>
  </si>
  <si>
    <t>Příčka č.12</t>
  </si>
  <si>
    <t>Příčka č.13</t>
  </si>
  <si>
    <t>Příčka č.14</t>
  </si>
  <si>
    <t>Příčka č.15</t>
  </si>
  <si>
    <t>Příčka č.16</t>
  </si>
  <si>
    <t>Příčka č.17</t>
  </si>
  <si>
    <t>Příčka č.18</t>
  </si>
  <si>
    <t>Příčka č.19</t>
  </si>
  <si>
    <t>Příčka č.20</t>
  </si>
  <si>
    <t>Příčka č.21</t>
  </si>
  <si>
    <t>Posuvné dveře - Příčka 2</t>
  </si>
  <si>
    <t>[kpl]</t>
  </si>
  <si>
    <t>Posuvné dveře - Příčka 6</t>
  </si>
  <si>
    <t>Posuvné dveře - Příčka 9</t>
  </si>
  <si>
    <t>Posuvné dveře - Příčka 12</t>
  </si>
  <si>
    <t>Posuvné dveře - Příčka 15</t>
  </si>
  <si>
    <t>Posuvné dveře - Příčka 18</t>
  </si>
  <si>
    <t>Dveře</t>
  </si>
  <si>
    <t>Příčky</t>
  </si>
  <si>
    <t>příčka
Barva profilu: elox
Prosklení: dvojité bezpečnostní prosklení ESG 5 + ESG 5, čiré, Rw = 36 dB</t>
  </si>
  <si>
    <t>Dveře: 2x jednokřídlé celoskleněné posuvné dveře, sklo ESG 10, čiré, průchod 800/2100 mm, kolejnice  60/120
Kování: madlo-madlo</t>
  </si>
  <si>
    <t>Dveře: 6x jednokřídlé celoskleněné posuvné dveře, sklo ESG 10, čiré, průchod 800/2100 mm, kolejnice 60/120
Kování: madlo-madlo</t>
  </si>
  <si>
    <t>Dveře: 3x jednokřídlé celoskleněné posuvné dveře, sklo ESG 10, čiré, průchod 800/2100 mm, kolejnice  60/120
Kování: madlo-madlo</t>
  </si>
  <si>
    <t>Dveře: 5x jednokřídlé celoskleněné posuvné dveře, sklo ESG 10, čiré, průchod 800/2100 mm + 1x jednokřídlé celoskleněné posuvné dveře, sklo ESG 10, čiré, průchod 1100/2100 mm kolejnice 60/120
Kování: madlo-madlo</t>
  </si>
  <si>
    <t>Cena v Kč s DPH</t>
  </si>
  <si>
    <t>příčka
Barva profilu: elox
Prosklení: dvojité bezpečnostní prosklení ESG 5 + ESG 5, čiré, Rw = 36 dB
Plná výplň: SDK + omyvatelná vinylová folie (bílá), vložená minerální izolace tl. 60 mm</t>
  </si>
  <si>
    <t>příčka
Barva profilu: elox
Prosklení: dvojité bezpečnostní prosklení ESG 5 + ESG 5, čiré, Rw = 36 dB
Plná výplň: SDK + omyvatelná vinylová folie (bílá),  vložená minerální izolace tl. 60 mm</t>
  </si>
  <si>
    <t>Soupis prací</t>
  </si>
  <si>
    <t>Příloha č.2 SOD</t>
  </si>
  <si>
    <r>
      <t xml:space="preserve">Doprava a přesun hmot, </t>
    </r>
    <r>
      <rPr>
        <sz val="10"/>
        <rFont val="Calibri"/>
        <family val="2"/>
      </rPr>
      <t xml:space="preserve">vedlejší a ostatní náklady (zaměření, příprava, výroba, kompletace, instalace, montáž a seřízení, náklady na pojištění a pod.) jsou obsaženy ve výše uvedených položkách                 </t>
    </r>
    <r>
      <rPr>
        <sz val="10"/>
        <color theme="1"/>
        <rFont val="Calibri"/>
        <family val="2"/>
      </rPr>
      <t xml:space="preserve">                               </t>
    </r>
  </si>
  <si>
    <t xml:space="preserve">Doprava a přesun hmot, vedlejší a ostatní náklady (zaměření, příprava, výroba, kompletace, instalace, montáž a seřízení, náklady na pojištění a pod.) jsou obsaženy ve výše uvedených cenových položkách                                                                                 </t>
  </si>
  <si>
    <t>sazba DPH v %</t>
  </si>
  <si>
    <r>
      <t xml:space="preserve">Cena celkem bez DPH  - </t>
    </r>
    <r>
      <rPr>
        <b/>
        <sz val="10"/>
        <color rgb="FFFF0000"/>
        <rFont val="Calibri"/>
        <family val="2"/>
      </rPr>
      <t xml:space="preserve">dveře  </t>
    </r>
    <r>
      <rPr>
        <b/>
        <sz val="10"/>
        <color theme="0"/>
        <rFont val="Calibri"/>
        <family val="2"/>
      </rPr>
      <t xml:space="preserve">                                                                     </t>
    </r>
  </si>
  <si>
    <r>
      <t xml:space="preserve">Cena celkem bez DPH   - </t>
    </r>
    <r>
      <rPr>
        <b/>
        <sz val="10"/>
        <color rgb="FFFF0000"/>
        <rFont val="Calibri"/>
        <family val="2"/>
      </rPr>
      <t xml:space="preserve">příčky </t>
    </r>
    <r>
      <rPr>
        <b/>
        <sz val="10"/>
        <color theme="0"/>
        <rFont val="Calibri"/>
        <family val="2"/>
      </rPr>
      <t xml:space="preserve">                                                                    </t>
    </r>
  </si>
  <si>
    <t>21%</t>
  </si>
  <si>
    <t>Výše DPH v Kč</t>
  </si>
  <si>
    <r>
      <rPr>
        <sz val="14"/>
        <rFont val="Calibri"/>
        <family val="2"/>
      </rPr>
      <t>Cena celkem bez DPH</t>
    </r>
    <r>
      <rPr>
        <sz val="14"/>
        <color theme="0"/>
        <rFont val="Calibri"/>
        <family val="2"/>
      </rPr>
      <t xml:space="preserve"> (CELKEM PŘÍČKY + DVEŘE)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</si>
</sst>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</font>
    <font>
      <sz val="14"/>
      <name val="Calibri"/>
      <family val="2"/>
    </font>
    <font>
      <b/>
      <sz val="10"/>
      <color rgb="FFFF0000"/>
      <name val="Calibri"/>
      <family val="2"/>
    </font>
    <font>
      <sz val="14"/>
      <color theme="0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33CC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2" fontId="3" fillId="3" borderId="6" xfId="0" applyNumberFormat="1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/>
    </xf>
    <xf numFmtId="0" fontId="6" fillId="0" borderId="0" xfId="0" applyFont="1"/>
    <xf numFmtId="0" fontId="0" fillId="4" borderId="6" xfId="0" applyFill="1" applyBorder="1"/>
    <xf numFmtId="0" fontId="0" fillId="4" borderId="9" xfId="0" applyFill="1" applyBorder="1"/>
    <xf numFmtId="0" fontId="0" fillId="4" borderId="7" xfId="0" applyFill="1" applyBorder="1"/>
    <xf numFmtId="2" fontId="8" fillId="4" borderId="10" xfId="0" applyNumberFormat="1" applyFont="1" applyFill="1" applyBorder="1" applyAlignment="1">
      <alignment horizontal="left" vertical="center" wrapText="1"/>
    </xf>
    <xf numFmtId="165" fontId="0" fillId="4" borderId="11" xfId="0" applyNumberFormat="1" applyFill="1" applyBorder="1"/>
    <xf numFmtId="2" fontId="8" fillId="4" borderId="12" xfId="0" applyNumberFormat="1" applyFont="1" applyFill="1" applyBorder="1" applyAlignment="1">
      <alignment horizontal="left" vertical="center" wrapText="1"/>
    </xf>
    <xf numFmtId="0" fontId="0" fillId="4" borderId="13" xfId="0" applyFill="1" applyBorder="1"/>
    <xf numFmtId="165" fontId="0" fillId="4" borderId="8" xfId="0" applyNumberFormat="1" applyFill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164" fontId="4" fillId="2" borderId="16" xfId="0" applyNumberFormat="1" applyFont="1" applyFill="1" applyBorder="1" applyAlignment="1">
      <alignment horizontal="center" vertical="center"/>
    </xf>
    <xf numFmtId="165" fontId="3" fillId="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5" fontId="3" fillId="0" borderId="11" xfId="0" applyNumberFormat="1" applyFont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/>
    </xf>
    <xf numFmtId="2" fontId="3" fillId="3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1" fillId="0" borderId="0" xfId="0" applyFont="1"/>
    <xf numFmtId="0" fontId="0" fillId="0" borderId="0" xfId="0" applyAlignment="1">
      <alignment horizontal="center"/>
    </xf>
    <xf numFmtId="0" fontId="4" fillId="2" borderId="12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8" fillId="2" borderId="10" xfId="0" applyFont="1" applyFill="1" applyBorder="1" applyAlignment="1">
      <alignment vertical="center"/>
    </xf>
    <xf numFmtId="164" fontId="12" fillId="2" borderId="5" xfId="0" applyNumberFormat="1" applyFont="1" applyFill="1" applyBorder="1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view="pageBreakPreview" zoomScaleSheetLayoutView="100" workbookViewId="0" topLeftCell="A28">
      <selection activeCell="L6" sqref="L6"/>
    </sheetView>
  </sheetViews>
  <sheetFormatPr defaultColWidth="9.140625" defaultRowHeight="15"/>
  <cols>
    <col min="2" max="2" width="21.57421875" style="0" customWidth="1"/>
    <col min="3" max="3" width="43.140625" style="0" customWidth="1"/>
    <col min="4" max="4" width="9.140625" style="0" customWidth="1"/>
    <col min="8" max="8" width="12.28125" style="0" bestFit="1" customWidth="1"/>
  </cols>
  <sheetData>
    <row r="1" spans="2:8" ht="15">
      <c r="B1" t="s">
        <v>43</v>
      </c>
      <c r="F1" s="36" t="s">
        <v>44</v>
      </c>
      <c r="G1" s="36"/>
      <c r="H1" s="36"/>
    </row>
    <row r="2" ht="21.75" thickBot="1">
      <c r="C2" s="11" t="s">
        <v>34</v>
      </c>
    </row>
    <row r="3" spans="2:8" ht="15">
      <c r="B3" s="1" t="s">
        <v>0</v>
      </c>
      <c r="C3" s="2" t="s">
        <v>1</v>
      </c>
      <c r="D3" s="39" t="s">
        <v>2</v>
      </c>
      <c r="E3" s="40"/>
      <c r="F3" s="40"/>
      <c r="G3" s="41"/>
      <c r="H3" s="3" t="s">
        <v>3</v>
      </c>
    </row>
    <row r="4" spans="2:8" ht="76.5">
      <c r="B4" s="4" t="s">
        <v>5</v>
      </c>
      <c r="C4" s="5" t="s">
        <v>41</v>
      </c>
      <c r="D4" s="6">
        <v>72.69749999999999</v>
      </c>
      <c r="E4" s="7" t="s">
        <v>6</v>
      </c>
      <c r="F4" s="8">
        <v>1</v>
      </c>
      <c r="G4" s="9" t="s">
        <v>4</v>
      </c>
      <c r="H4" s="26">
        <v>0</v>
      </c>
    </row>
    <row r="5" spans="2:8" ht="55.5" customHeight="1">
      <c r="B5" s="4" t="s">
        <v>7</v>
      </c>
      <c r="C5" s="5" t="s">
        <v>35</v>
      </c>
      <c r="D5" s="6">
        <v>10.935</v>
      </c>
      <c r="E5" s="7" t="s">
        <v>6</v>
      </c>
      <c r="F5" s="8">
        <v>1</v>
      </c>
      <c r="G5" s="9" t="s">
        <v>4</v>
      </c>
      <c r="H5" s="26">
        <v>0</v>
      </c>
    </row>
    <row r="6" spans="2:8" ht="51">
      <c r="B6" s="4" t="s">
        <v>8</v>
      </c>
      <c r="C6" s="5" t="s">
        <v>35</v>
      </c>
      <c r="D6" s="6">
        <v>10.935</v>
      </c>
      <c r="E6" s="7" t="s">
        <v>6</v>
      </c>
      <c r="F6" s="8">
        <v>1</v>
      </c>
      <c r="G6" s="9" t="s">
        <v>4</v>
      </c>
      <c r="H6" s="26">
        <v>0</v>
      </c>
    </row>
    <row r="7" spans="2:8" ht="51">
      <c r="B7" s="4" t="s">
        <v>9</v>
      </c>
      <c r="C7" s="5" t="s">
        <v>35</v>
      </c>
      <c r="D7" s="6">
        <v>11.339999999999998</v>
      </c>
      <c r="E7" s="7" t="s">
        <v>6</v>
      </c>
      <c r="F7" s="8">
        <v>1</v>
      </c>
      <c r="G7" s="9" t="s">
        <v>4</v>
      </c>
      <c r="H7" s="26">
        <v>0</v>
      </c>
    </row>
    <row r="8" spans="2:8" ht="76.5">
      <c r="B8" s="4" t="s">
        <v>10</v>
      </c>
      <c r="C8" s="5" t="s">
        <v>42</v>
      </c>
      <c r="D8" s="6">
        <v>26.9649</v>
      </c>
      <c r="E8" s="7" t="s">
        <v>6</v>
      </c>
      <c r="F8" s="8">
        <v>1</v>
      </c>
      <c r="G8" s="9" t="s">
        <v>4</v>
      </c>
      <c r="H8" s="26">
        <v>0</v>
      </c>
    </row>
    <row r="9" spans="2:8" ht="51">
      <c r="B9" s="4" t="s">
        <v>11</v>
      </c>
      <c r="C9" s="5" t="s">
        <v>35</v>
      </c>
      <c r="D9" s="6">
        <v>11.339999999999998</v>
      </c>
      <c r="E9" s="7" t="s">
        <v>6</v>
      </c>
      <c r="F9" s="8">
        <v>1</v>
      </c>
      <c r="G9" s="9" t="s">
        <v>4</v>
      </c>
      <c r="H9" s="26">
        <v>0</v>
      </c>
    </row>
    <row r="10" spans="2:8" ht="76.5">
      <c r="B10" s="4" t="s">
        <v>12</v>
      </c>
      <c r="C10" s="5" t="s">
        <v>42</v>
      </c>
      <c r="D10" s="6">
        <v>11.339999999999998</v>
      </c>
      <c r="E10" s="7" t="s">
        <v>6</v>
      </c>
      <c r="F10" s="8">
        <v>1</v>
      </c>
      <c r="G10" s="9" t="s">
        <v>4</v>
      </c>
      <c r="H10" s="26">
        <v>0</v>
      </c>
    </row>
    <row r="11" spans="2:8" ht="76.5">
      <c r="B11" s="4" t="s">
        <v>13</v>
      </c>
      <c r="C11" s="5" t="s">
        <v>42</v>
      </c>
      <c r="D11" s="6">
        <v>22.777199999999997</v>
      </c>
      <c r="E11" s="7" t="s">
        <v>6</v>
      </c>
      <c r="F11" s="8">
        <v>1</v>
      </c>
      <c r="G11" s="9" t="s">
        <v>4</v>
      </c>
      <c r="H11" s="26">
        <v>0</v>
      </c>
    </row>
    <row r="12" spans="2:8" ht="76.5">
      <c r="B12" s="4" t="s">
        <v>14</v>
      </c>
      <c r="C12" s="5" t="s">
        <v>42</v>
      </c>
      <c r="D12" s="6">
        <v>11.339999999999998</v>
      </c>
      <c r="E12" s="7" t="s">
        <v>6</v>
      </c>
      <c r="F12" s="8">
        <v>1</v>
      </c>
      <c r="G12" s="9" t="s">
        <v>4</v>
      </c>
      <c r="H12" s="26">
        <v>0</v>
      </c>
    </row>
    <row r="13" spans="2:8" ht="51">
      <c r="B13" s="4" t="s">
        <v>15</v>
      </c>
      <c r="C13" s="5" t="s">
        <v>35</v>
      </c>
      <c r="D13" s="6">
        <v>11.339999999999998</v>
      </c>
      <c r="E13" s="7" t="s">
        <v>6</v>
      </c>
      <c r="F13" s="8">
        <v>1</v>
      </c>
      <c r="G13" s="9" t="s">
        <v>4</v>
      </c>
      <c r="H13" s="26">
        <v>0</v>
      </c>
    </row>
    <row r="14" spans="2:8" ht="76.5">
      <c r="B14" s="4" t="s">
        <v>16</v>
      </c>
      <c r="C14" s="5" t="s">
        <v>42</v>
      </c>
      <c r="D14" s="6">
        <v>24.750600000000002</v>
      </c>
      <c r="E14" s="7" t="s">
        <v>6</v>
      </c>
      <c r="F14" s="8">
        <v>1</v>
      </c>
      <c r="G14" s="9" t="s">
        <v>4</v>
      </c>
      <c r="H14" s="26">
        <v>0</v>
      </c>
    </row>
    <row r="15" spans="2:8" ht="76.5">
      <c r="B15" s="4" t="s">
        <v>17</v>
      </c>
      <c r="C15" s="5" t="s">
        <v>42</v>
      </c>
      <c r="D15" s="6">
        <v>11.620000000000001</v>
      </c>
      <c r="E15" s="7" t="s">
        <v>6</v>
      </c>
      <c r="F15" s="8">
        <v>1</v>
      </c>
      <c r="G15" s="9" t="s">
        <v>4</v>
      </c>
      <c r="H15" s="26">
        <v>0</v>
      </c>
    </row>
    <row r="16" spans="2:8" ht="51">
      <c r="B16" s="4" t="s">
        <v>18</v>
      </c>
      <c r="C16" s="5" t="s">
        <v>35</v>
      </c>
      <c r="D16" s="6">
        <v>11.620000000000001</v>
      </c>
      <c r="E16" s="7" t="s">
        <v>6</v>
      </c>
      <c r="F16" s="8">
        <v>1</v>
      </c>
      <c r="G16" s="9" t="s">
        <v>4</v>
      </c>
      <c r="H16" s="26">
        <v>0</v>
      </c>
    </row>
    <row r="17" spans="2:8" ht="76.5">
      <c r="B17" s="4" t="s">
        <v>19</v>
      </c>
      <c r="C17" s="5" t="s">
        <v>42</v>
      </c>
      <c r="D17" s="6">
        <v>36.8188</v>
      </c>
      <c r="E17" s="7" t="s">
        <v>6</v>
      </c>
      <c r="F17" s="8">
        <v>1</v>
      </c>
      <c r="G17" s="9" t="s">
        <v>4</v>
      </c>
      <c r="H17" s="26">
        <v>0</v>
      </c>
    </row>
    <row r="18" spans="2:8" ht="76.5">
      <c r="B18" s="4" t="s">
        <v>20</v>
      </c>
      <c r="C18" s="5" t="s">
        <v>42</v>
      </c>
      <c r="D18" s="6">
        <v>11.620000000000001</v>
      </c>
      <c r="E18" s="7" t="s">
        <v>6</v>
      </c>
      <c r="F18" s="8">
        <v>1</v>
      </c>
      <c r="G18" s="9" t="s">
        <v>4</v>
      </c>
      <c r="H18" s="26">
        <v>0</v>
      </c>
    </row>
    <row r="19" spans="2:8" ht="51">
      <c r="B19" s="4" t="s">
        <v>21</v>
      </c>
      <c r="C19" s="5" t="s">
        <v>35</v>
      </c>
      <c r="D19" s="6">
        <v>11.205000000000002</v>
      </c>
      <c r="E19" s="7" t="s">
        <v>6</v>
      </c>
      <c r="F19" s="8">
        <v>1</v>
      </c>
      <c r="G19" s="9" t="s">
        <v>4</v>
      </c>
      <c r="H19" s="26">
        <v>0</v>
      </c>
    </row>
    <row r="20" spans="2:8" ht="76.5">
      <c r="B20" s="4" t="s">
        <v>22</v>
      </c>
      <c r="C20" s="5" t="s">
        <v>42</v>
      </c>
      <c r="D20" s="6">
        <v>74.43855</v>
      </c>
      <c r="E20" s="7" t="s">
        <v>6</v>
      </c>
      <c r="F20" s="8">
        <v>1</v>
      </c>
      <c r="G20" s="9" t="s">
        <v>4</v>
      </c>
      <c r="H20" s="26">
        <v>0</v>
      </c>
    </row>
    <row r="21" spans="2:8" ht="51">
      <c r="B21" s="4" t="s">
        <v>23</v>
      </c>
      <c r="C21" s="5" t="s">
        <v>35</v>
      </c>
      <c r="D21" s="6">
        <v>11.620000000000001</v>
      </c>
      <c r="E21" s="7" t="s">
        <v>6</v>
      </c>
      <c r="F21" s="8">
        <v>1</v>
      </c>
      <c r="G21" s="9" t="s">
        <v>4</v>
      </c>
      <c r="H21" s="26">
        <v>0</v>
      </c>
    </row>
    <row r="22" spans="2:8" ht="51">
      <c r="B22" s="4" t="s">
        <v>24</v>
      </c>
      <c r="C22" s="5" t="s">
        <v>35</v>
      </c>
      <c r="D22" s="6">
        <v>11.205000000000002</v>
      </c>
      <c r="E22" s="7" t="s">
        <v>6</v>
      </c>
      <c r="F22" s="8">
        <v>1</v>
      </c>
      <c r="G22" s="9" t="s">
        <v>4</v>
      </c>
      <c r="H22" s="26">
        <v>0</v>
      </c>
    </row>
    <row r="23" spans="2:8" ht="51">
      <c r="B23" s="4" t="s">
        <v>25</v>
      </c>
      <c r="C23" s="5" t="s">
        <v>35</v>
      </c>
      <c r="D23" s="6">
        <v>11.205000000000002</v>
      </c>
      <c r="E23" s="7" t="s">
        <v>6</v>
      </c>
      <c r="F23" s="8">
        <v>1</v>
      </c>
      <c r="G23" s="9" t="s">
        <v>4</v>
      </c>
      <c r="H23" s="26">
        <v>0</v>
      </c>
    </row>
    <row r="24" spans="2:8" s="27" customFormat="1" ht="31.9" customHeight="1">
      <c r="B24" s="44" t="s">
        <v>46</v>
      </c>
      <c r="C24" s="45"/>
      <c r="D24" s="45"/>
      <c r="E24" s="45"/>
      <c r="F24" s="45"/>
      <c r="G24" s="45"/>
      <c r="H24" s="28"/>
    </row>
    <row r="25" spans="2:8" ht="15.75" thickBot="1">
      <c r="B25" s="37" t="s">
        <v>49</v>
      </c>
      <c r="C25" s="38"/>
      <c r="D25" s="38"/>
      <c r="E25" s="38"/>
      <c r="F25" s="38"/>
      <c r="G25" s="38"/>
      <c r="H25" s="29">
        <f>+SUM(H4:H23)</f>
        <v>0</v>
      </c>
    </row>
    <row r="27" ht="21.75" thickBot="1">
      <c r="C27" s="11" t="s">
        <v>33</v>
      </c>
    </row>
    <row r="28" spans="2:8" ht="15.75" customHeight="1">
      <c r="B28" s="1" t="s">
        <v>0</v>
      </c>
      <c r="C28" s="2" t="s">
        <v>1</v>
      </c>
      <c r="D28" s="39" t="s">
        <v>2</v>
      </c>
      <c r="E28" s="40"/>
      <c r="F28" s="40"/>
      <c r="G28" s="41"/>
      <c r="H28" s="3" t="s">
        <v>3</v>
      </c>
    </row>
    <row r="29" spans="2:8" ht="51">
      <c r="B29" s="4" t="s">
        <v>26</v>
      </c>
      <c r="C29" s="5" t="s">
        <v>37</v>
      </c>
      <c r="D29" s="6"/>
      <c r="E29" s="7"/>
      <c r="F29" s="8">
        <v>1</v>
      </c>
      <c r="G29" s="9" t="s">
        <v>27</v>
      </c>
      <c r="H29" s="30">
        <v>0</v>
      </c>
    </row>
    <row r="30" spans="2:8" ht="51">
      <c r="B30" s="4" t="s">
        <v>28</v>
      </c>
      <c r="C30" s="5" t="s">
        <v>36</v>
      </c>
      <c r="D30" s="6"/>
      <c r="E30" s="7"/>
      <c r="F30" s="8">
        <v>1</v>
      </c>
      <c r="G30" s="9" t="s">
        <v>27</v>
      </c>
      <c r="H30" s="30">
        <v>0</v>
      </c>
    </row>
    <row r="31" spans="2:8" ht="57.75" customHeight="1">
      <c r="B31" s="4" t="s">
        <v>29</v>
      </c>
      <c r="C31" s="5" t="s">
        <v>36</v>
      </c>
      <c r="D31" s="6"/>
      <c r="E31" s="7"/>
      <c r="F31" s="8">
        <v>1</v>
      </c>
      <c r="G31" s="9" t="s">
        <v>27</v>
      </c>
      <c r="H31" s="30">
        <v>0</v>
      </c>
    </row>
    <row r="32" spans="2:8" ht="51">
      <c r="B32" s="4" t="s">
        <v>30</v>
      </c>
      <c r="C32" s="5" t="s">
        <v>36</v>
      </c>
      <c r="D32" s="6"/>
      <c r="E32" s="7"/>
      <c r="F32" s="8">
        <v>1</v>
      </c>
      <c r="G32" s="9" t="s">
        <v>27</v>
      </c>
      <c r="H32" s="30">
        <v>0</v>
      </c>
    </row>
    <row r="33" spans="2:8" ht="51">
      <c r="B33" s="4" t="s">
        <v>31</v>
      </c>
      <c r="C33" s="5" t="s">
        <v>38</v>
      </c>
      <c r="D33" s="6"/>
      <c r="E33" s="7"/>
      <c r="F33" s="8">
        <v>1</v>
      </c>
      <c r="G33" s="9" t="s">
        <v>27</v>
      </c>
      <c r="H33" s="30">
        <v>0</v>
      </c>
    </row>
    <row r="34" spans="2:8" ht="63.75">
      <c r="B34" s="4" t="s">
        <v>32</v>
      </c>
      <c r="C34" s="5" t="s">
        <v>39</v>
      </c>
      <c r="D34" s="6"/>
      <c r="E34" s="7"/>
      <c r="F34" s="8">
        <v>1</v>
      </c>
      <c r="G34" s="9" t="s">
        <v>27</v>
      </c>
      <c r="H34" s="30">
        <v>0</v>
      </c>
    </row>
    <row r="35" spans="2:8" ht="25.9" customHeight="1">
      <c r="B35" s="42" t="s">
        <v>45</v>
      </c>
      <c r="C35" s="43"/>
      <c r="D35" s="43"/>
      <c r="E35" s="43"/>
      <c r="F35" s="43"/>
      <c r="G35" s="43"/>
      <c r="H35" s="31"/>
    </row>
    <row r="36" spans="2:8" ht="15.75" thickBot="1">
      <c r="B36" s="37" t="s">
        <v>48</v>
      </c>
      <c r="C36" s="38"/>
      <c r="D36" s="38"/>
      <c r="E36" s="38"/>
      <c r="F36" s="38"/>
      <c r="G36" s="38"/>
      <c r="H36" s="10">
        <f>+SUM(H29:H34)</f>
        <v>0</v>
      </c>
    </row>
    <row r="37" spans="2:8" ht="15.75" thickBot="1">
      <c r="B37" s="20"/>
      <c r="C37" s="21"/>
      <c r="D37" s="21"/>
      <c r="E37" s="21"/>
      <c r="F37" s="21"/>
      <c r="G37" s="21"/>
      <c r="H37" s="22"/>
    </row>
    <row r="38" spans="2:8" ht="18.75">
      <c r="B38" s="34" t="s">
        <v>52</v>
      </c>
      <c r="C38" s="23"/>
      <c r="D38" s="23"/>
      <c r="E38" s="23"/>
      <c r="F38" s="23"/>
      <c r="G38" s="24"/>
      <c r="H38" s="25">
        <f>+H25+H36</f>
        <v>0</v>
      </c>
    </row>
    <row r="39" spans="1:8" ht="18.75">
      <c r="A39" s="35"/>
      <c r="B39" s="46" t="s">
        <v>47</v>
      </c>
      <c r="C39" s="32"/>
      <c r="D39" s="32"/>
      <c r="E39" s="32"/>
      <c r="F39" s="32"/>
      <c r="G39" s="33"/>
      <c r="H39" s="47" t="s">
        <v>50</v>
      </c>
    </row>
    <row r="40" spans="2:8" ht="18.75">
      <c r="B40" s="15" t="s">
        <v>51</v>
      </c>
      <c r="C40" s="12"/>
      <c r="D40" s="13"/>
      <c r="E40" s="13"/>
      <c r="F40" s="13"/>
      <c r="G40" s="14"/>
      <c r="H40" s="16">
        <f>+H38*0.21</f>
        <v>0</v>
      </c>
    </row>
    <row r="41" spans="2:8" ht="19.5" thickBot="1">
      <c r="B41" s="17" t="s">
        <v>40</v>
      </c>
      <c r="C41" s="18"/>
      <c r="D41" s="18"/>
      <c r="E41" s="18"/>
      <c r="F41" s="18"/>
      <c r="G41" s="18"/>
      <c r="H41" s="19">
        <f>+H38+H40</f>
        <v>0</v>
      </c>
    </row>
  </sheetData>
  <mergeCells count="7">
    <mergeCell ref="F1:H1"/>
    <mergeCell ref="B36:G36"/>
    <mergeCell ref="D28:G28"/>
    <mergeCell ref="B35:G35"/>
    <mergeCell ref="B25:G25"/>
    <mergeCell ref="D3:G3"/>
    <mergeCell ref="B24:G24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Matyáš Pavel</dc:creator>
  <cp:keywords/>
  <dc:description/>
  <cp:lastModifiedBy>1.LF.UK</cp:lastModifiedBy>
  <cp:lastPrinted>2023-03-06T07:32:20Z</cp:lastPrinted>
  <dcterms:created xsi:type="dcterms:W3CDTF">2015-06-05T18:19:34Z</dcterms:created>
  <dcterms:modified xsi:type="dcterms:W3CDTF">2023-03-06T07:32:46Z</dcterms:modified>
  <cp:category/>
  <cp:version/>
  <cp:contentType/>
  <cp:contentStatus/>
</cp:coreProperties>
</file>