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2_2017 DNS laboratorní materiál\Výzva č. 2\Vyzva 02_2017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  <c r="N12" i="1"/>
  <c r="N11" i="1"/>
  <c r="N13" i="1" l="1"/>
  <c r="N10" i="1"/>
  <c r="N9" i="1"/>
  <c r="N8" i="1"/>
  <c r="M19" i="1" l="1"/>
</calcChain>
</file>

<file path=xl/sharedStrings.xml><?xml version="1.0" encoding="utf-8"?>
<sst xmlns="http://schemas.openxmlformats.org/spreadsheetml/2006/main" count="82" uniqueCount="42">
  <si>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</si>
  <si>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</si>
  <si>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</si>
  <si>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</si>
  <si>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</si>
  <si>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</si>
  <si>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</si>
  <si>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</si>
  <si>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</si>
  <si>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</si>
  <si>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</si>
  <si>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</si>
  <si>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</si>
  <si>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</si>
  <si>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</si>
  <si>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</si>
  <si>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</si>
  <si>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</si>
  <si>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</si>
  <si>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</si>
  <si>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Analytická kolona pro UHPLC separace s hybridní stacionární fází modifikovanou amidovou skupinou. Velikost částic 1.7 µm, rozměry 3.0 x 100 mm, pórovitost 130A, 1/pkg.</t>
  </si>
  <si>
    <t>Analytická kolona pro UHPLC separace s ne-endcappovanou silikagelovou stacionární fází a  částicemi velikosti 1.8 µm, rozměry 3.0 x 100 mm, pórovitost 100A, 1/pkg.</t>
  </si>
  <si>
    <t>Analytická kolona pro UHPLC separace s hybridní stacionární fází modifikovanou amidovou skupinou. Velikost částic 1.7 µm, rozměry 2.1 x 100 mm, pórovitost 130A, 1/pkg.</t>
  </si>
  <si>
    <t>Aktivní vyhřívač mobilní fáze</t>
  </si>
  <si>
    <t>Aktivní vyhřívač mobilní fáze kompatibilní s UPC2 o vnitřním průměru 0,007 palce a délce 12,5 palce</t>
  </si>
  <si>
    <t>Jana Hovorková
Tel.: 495 067 325                                          e-mail: hovorkova@faf.cuni.cz</t>
  </si>
  <si>
    <t>Laboratorní materiál 02/2017 - část 6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</si>
  <si>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</si>
  <si>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</si>
  <si>
    <t>Analytická kolona pro UHPSFC</t>
  </si>
  <si>
    <r>
      <t>UHPSFC analytická kolona s hybridní stacionární fází C</t>
    </r>
    <r>
      <rPr>
        <vertAlign val="subscript"/>
        <sz val="12"/>
        <rFont val="Times New Roman"/>
        <family val="1"/>
        <charset val="238"/>
      </rPr>
      <t xml:space="preserve">18 </t>
    </r>
    <r>
      <rPr>
        <sz val="12"/>
        <rFont val="Times New Roman"/>
        <family val="1"/>
        <charset val="238"/>
      </rPr>
      <t>s vloženou karbamátovou skupinou , částice 1.7 µm, rozměry 3.0 x 100 mm, pórovitost 130A, 1/pkg.</t>
    </r>
  </si>
  <si>
    <t>Analytická kolona pro HILIC separace s povrchově porézními částicemi velikosti 2.7 µm, rozměry 3.0 x 100 mm, pórovitost 90A, 1/pkg.</t>
  </si>
  <si>
    <t>Analytická kolona pro HILIC separace s povrchově porézními částicemi velikosti 1.6 µm, rozměry 3.0 x 100 mm, pórovitost 90A, 1/pkg.</t>
  </si>
  <si>
    <t>Analytická kolona pro HILIC separace s povrchově porézními částicemi velikosti 1.6 µm, rozměry 2.1 x 100 mm, pórovitost 90A, 1/pkg.</t>
  </si>
  <si>
    <t>Analytická kolona pro HILIC separace s hybridní stacionární fází a částicemi velikosti 1.7 µm, rozměry 2.1 x 100 mm, pórovitost 130A, 1/pkg.</t>
  </si>
  <si>
    <t>Analytická kolona pro UHPLC I</t>
  </si>
  <si>
    <t>Analytická kolona pro UHPLC II</t>
  </si>
  <si>
    <t>Analytická kolona pro UHPLC III</t>
  </si>
  <si>
    <t>Analytická kolona pro UHPLC IV</t>
  </si>
  <si>
    <t>Analytická kolona pro UHPLC V</t>
  </si>
  <si>
    <t>Analytická kolona pro UHPLC VI</t>
  </si>
  <si>
    <t>Analytická kolona pro UHPLC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</si>
</sst>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bscript"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2" fillId="0" borderId="0" xfId="0" applyNumberFormat="1" applyFont="1" applyAlignment="1" applyProtection="1"/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top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left" vertical="top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1"/>
  <sheetViews>
    <sheetView tabSelected="1" zoomScaleNormal="100" workbookViewId="0">
      <selection activeCell="D15" sqref="D15 M15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3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33" t="s">
        <v>26</v>
      </c>
    </row>
    <row r="2" spans="2:14" x14ac:dyDescent="0.25">
      <c r="B2" s="1" t="s">
        <v>11</v>
      </c>
    </row>
    <row r="3" spans="2:14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2:14" s="6" customFormat="1" ht="19.899999999999999" customHeight="1" x14ac:dyDescent="0.25">
      <c r="B4" s="11"/>
      <c r="C4" s="60" t="s">
        <v>13</v>
      </c>
      <c r="D4" s="61"/>
      <c r="E4" s="61"/>
      <c r="F4" s="12"/>
      <c r="G4" s="12"/>
      <c r="H4" s="53"/>
      <c r="I4" s="53"/>
      <c r="J4" s="44"/>
      <c r="K4" s="10"/>
      <c r="L4" s="13"/>
      <c r="M4" s="10"/>
    </row>
    <row r="5" spans="2:14" s="6" customFormat="1" ht="19.899999999999999" customHeight="1" x14ac:dyDescent="0.25">
      <c r="B5" s="14"/>
      <c r="C5" s="60" t="s">
        <v>12</v>
      </c>
      <c r="D5" s="61"/>
      <c r="E5" s="61"/>
      <c r="F5" s="15"/>
      <c r="G5" s="15"/>
      <c r="H5" s="12"/>
      <c r="I5" s="10"/>
      <c r="J5" s="10"/>
      <c r="K5" s="10"/>
      <c r="L5" s="2"/>
      <c r="M5" s="10"/>
    </row>
    <row r="6" spans="2:14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2:14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28</v>
      </c>
      <c r="H7" s="42" t="s">
        <v>3</v>
      </c>
      <c r="I7" s="16" t="s">
        <v>14</v>
      </c>
      <c r="J7" s="45" t="s">
        <v>27</v>
      </c>
      <c r="K7" s="22" t="s">
        <v>4</v>
      </c>
      <c r="L7" s="16" t="s">
        <v>5</v>
      </c>
      <c r="M7" s="35" t="s">
        <v>6</v>
      </c>
      <c r="N7" s="22" t="s">
        <v>7</v>
      </c>
    </row>
    <row r="8" spans="2:14" s="6" customFormat="1" ht="48.75" thickTop="1" thickBot="1" x14ac:dyDescent="0.3">
      <c r="B8" s="16">
        <v>1</v>
      </c>
      <c r="C8" s="46" t="s">
        <v>23</v>
      </c>
      <c r="D8" s="47">
        <v>1</v>
      </c>
      <c r="E8" s="39" t="s">
        <v>19</v>
      </c>
      <c r="F8" s="48" t="s">
        <v>24</v>
      </c>
      <c r="G8" s="47">
        <v>3</v>
      </c>
      <c r="H8" s="62"/>
      <c r="I8" s="39" t="s">
        <v>16</v>
      </c>
      <c r="J8" s="49" t="s">
        <v>17</v>
      </c>
      <c r="K8" s="50" t="s">
        <v>25</v>
      </c>
      <c r="L8" s="49" t="s">
        <v>18</v>
      </c>
      <c r="M8" s="40"/>
      <c r="N8" s="41">
        <f t="shared" ref="N8:N16" si="0">D8*M8</f>
        <v>0</v>
      </c>
    </row>
    <row r="9" spans="2:14" s="6" customFormat="1" ht="67.5" thickTop="1" thickBot="1" x14ac:dyDescent="0.3">
      <c r="B9" s="16">
        <v>2</v>
      </c>
      <c r="C9" s="52" t="s">
        <v>29</v>
      </c>
      <c r="D9" s="47">
        <v>1</v>
      </c>
      <c r="E9" s="39" t="s">
        <v>19</v>
      </c>
      <c r="F9" s="51" t="s">
        <v>30</v>
      </c>
      <c r="G9" s="47">
        <v>3</v>
      </c>
      <c r="H9" s="63"/>
      <c r="I9" s="43" t="s">
        <v>16</v>
      </c>
      <c r="J9" s="49" t="s">
        <v>17</v>
      </c>
      <c r="K9" s="50" t="s">
        <v>25</v>
      </c>
      <c r="L9" s="49" t="s">
        <v>18</v>
      </c>
      <c r="M9" s="40"/>
      <c r="N9" s="41">
        <f t="shared" si="0"/>
        <v>0</v>
      </c>
    </row>
    <row r="10" spans="2:14" s="6" customFormat="1" ht="48.75" thickTop="1" thickBot="1" x14ac:dyDescent="0.3">
      <c r="B10" s="16">
        <v>3</v>
      </c>
      <c r="C10" s="52" t="s">
        <v>35</v>
      </c>
      <c r="D10" s="47">
        <v>1</v>
      </c>
      <c r="E10" s="39" t="s">
        <v>19</v>
      </c>
      <c r="F10" s="51" t="s">
        <v>31</v>
      </c>
      <c r="G10" s="47">
        <v>3</v>
      </c>
      <c r="H10" s="62"/>
      <c r="I10" s="39" t="s">
        <v>16</v>
      </c>
      <c r="J10" s="49" t="s">
        <v>17</v>
      </c>
      <c r="K10" s="50" t="s">
        <v>25</v>
      </c>
      <c r="L10" s="49" t="s">
        <v>18</v>
      </c>
      <c r="M10" s="40"/>
      <c r="N10" s="41">
        <f t="shared" si="0"/>
        <v>0</v>
      </c>
    </row>
    <row r="11" spans="2:14" s="6" customFormat="1" ht="48.75" thickTop="1" thickBot="1" x14ac:dyDescent="0.3">
      <c r="B11" s="16">
        <v>4</v>
      </c>
      <c r="C11" s="52" t="s">
        <v>36</v>
      </c>
      <c r="D11" s="47">
        <v>1</v>
      </c>
      <c r="E11" s="39" t="s">
        <v>19</v>
      </c>
      <c r="F11" s="51" t="s">
        <v>32</v>
      </c>
      <c r="G11" s="47">
        <v>3</v>
      </c>
      <c r="H11" s="62"/>
      <c r="I11" s="39" t="s">
        <v>16</v>
      </c>
      <c r="J11" s="49" t="s">
        <v>17</v>
      </c>
      <c r="K11" s="50" t="s">
        <v>25</v>
      </c>
      <c r="L11" s="49" t="s">
        <v>18</v>
      </c>
      <c r="M11" s="40"/>
      <c r="N11" s="41">
        <f t="shared" si="0"/>
        <v>0</v>
      </c>
    </row>
    <row r="12" spans="2:14" s="6" customFormat="1" ht="68.25" customHeight="1" thickTop="1" thickBot="1" x14ac:dyDescent="0.3">
      <c r="B12" s="16">
        <v>5</v>
      </c>
      <c r="C12" s="52" t="s">
        <v>37</v>
      </c>
      <c r="D12" s="47">
        <v>1</v>
      </c>
      <c r="E12" s="39" t="s">
        <v>19</v>
      </c>
      <c r="F12" s="48" t="s">
        <v>20</v>
      </c>
      <c r="G12" s="47">
        <v>3</v>
      </c>
      <c r="H12" s="64"/>
      <c r="I12" s="39" t="s">
        <v>16</v>
      </c>
      <c r="J12" s="49" t="s">
        <v>17</v>
      </c>
      <c r="K12" s="50" t="s">
        <v>25</v>
      </c>
      <c r="L12" s="49" t="s">
        <v>18</v>
      </c>
      <c r="M12" s="40"/>
      <c r="N12" s="41">
        <f t="shared" si="0"/>
        <v>0</v>
      </c>
    </row>
    <row r="13" spans="2:14" s="6" customFormat="1" ht="64.5" thickTop="1" thickBot="1" x14ac:dyDescent="0.3">
      <c r="B13" s="16">
        <v>6</v>
      </c>
      <c r="C13" s="52" t="s">
        <v>38</v>
      </c>
      <c r="D13" s="47">
        <v>1</v>
      </c>
      <c r="E13" s="47" t="s">
        <v>19</v>
      </c>
      <c r="F13" s="48" t="s">
        <v>21</v>
      </c>
      <c r="G13" s="47">
        <v>3</v>
      </c>
      <c r="H13" s="63"/>
      <c r="I13" s="39" t="s">
        <v>16</v>
      </c>
      <c r="J13" s="49" t="s">
        <v>17</v>
      </c>
      <c r="K13" s="50" t="s">
        <v>25</v>
      </c>
      <c r="L13" s="49" t="s">
        <v>18</v>
      </c>
      <c r="M13" s="40"/>
      <c r="N13" s="41">
        <f t="shared" si="0"/>
        <v>0</v>
      </c>
    </row>
    <row r="14" spans="2:14" s="6" customFormat="1" ht="48.75" thickTop="1" thickBot="1" x14ac:dyDescent="0.3">
      <c r="B14" s="16">
        <v>7</v>
      </c>
      <c r="C14" s="52" t="s">
        <v>39</v>
      </c>
      <c r="D14" s="47">
        <v>1</v>
      </c>
      <c r="E14" s="39" t="s">
        <v>19</v>
      </c>
      <c r="F14" s="51" t="s">
        <v>33</v>
      </c>
      <c r="G14" s="47">
        <v>3</v>
      </c>
      <c r="H14" s="65"/>
      <c r="I14" s="39" t="s">
        <v>16</v>
      </c>
      <c r="J14" s="49" t="s">
        <v>17</v>
      </c>
      <c r="K14" s="50" t="s">
        <v>25</v>
      </c>
      <c r="L14" s="49" t="s">
        <v>18</v>
      </c>
      <c r="M14" s="40"/>
      <c r="N14" s="41">
        <f t="shared" si="0"/>
        <v>0</v>
      </c>
    </row>
    <row r="15" spans="2:14" s="6" customFormat="1" ht="72" customHeight="1" thickTop="1" thickBot="1" x14ac:dyDescent="0.3">
      <c r="B15" s="16">
        <v>8</v>
      </c>
      <c r="C15" s="52" t="s">
        <v>40</v>
      </c>
      <c r="D15" s="47">
        <v>1</v>
      </c>
      <c r="E15" s="39" t="s">
        <v>19</v>
      </c>
      <c r="F15" s="51" t="s">
        <v>22</v>
      </c>
      <c r="G15" s="47">
        <v>3</v>
      </c>
      <c r="H15" s="62"/>
      <c r="I15" s="39" t="s">
        <v>16</v>
      </c>
      <c r="J15" s="49" t="s">
        <v>17</v>
      </c>
      <c r="K15" s="50" t="s">
        <v>25</v>
      </c>
      <c r="L15" s="49" t="s">
        <v>18</v>
      </c>
      <c r="M15" s="40"/>
      <c r="N15" s="41">
        <f t="shared" si="0"/>
        <v>0</v>
      </c>
    </row>
    <row r="16" spans="2:14" s="6" customFormat="1" ht="55.5" customHeight="1" thickTop="1" thickBot="1" x14ac:dyDescent="0.3">
      <c r="B16" s="16">
        <v>9</v>
      </c>
      <c r="C16" s="52" t="s">
        <v>41</v>
      </c>
      <c r="D16" s="47">
        <v>1</v>
      </c>
      <c r="E16" s="39" t="s">
        <v>19</v>
      </c>
      <c r="F16" s="51" t="s">
        <v>34</v>
      </c>
      <c r="G16" s="47">
        <v>3</v>
      </c>
      <c r="H16" s="62"/>
      <c r="I16" s="39" t="s">
        <v>16</v>
      </c>
      <c r="J16" s="49" t="s">
        <v>17</v>
      </c>
      <c r="K16" s="50" t="s">
        <v>25</v>
      </c>
      <c r="L16" s="49" t="s">
        <v>18</v>
      </c>
      <c r="M16" s="40"/>
      <c r="N16" s="41">
        <f t="shared" si="0"/>
        <v>0</v>
      </c>
    </row>
    <row r="17" spans="1:15" ht="13.5" customHeight="1" thickTop="1" thickBot="1" x14ac:dyDescent="0.3">
      <c r="A17" s="18"/>
      <c r="B17" s="18"/>
      <c r="C17" s="19"/>
      <c r="D17" s="37"/>
      <c r="E17" s="38"/>
      <c r="F17" s="19"/>
      <c r="G17" s="19"/>
      <c r="H17" s="18"/>
      <c r="I17" s="19"/>
      <c r="J17" s="19"/>
      <c r="K17" s="18"/>
      <c r="L17" s="18"/>
      <c r="M17" s="18"/>
      <c r="N17" s="34"/>
      <c r="O17" s="17"/>
    </row>
    <row r="18" spans="1:15" ht="75.75" customHeight="1" thickTop="1" thickBot="1" x14ac:dyDescent="0.3">
      <c r="A18" s="20"/>
      <c r="B18" s="59" t="s">
        <v>15</v>
      </c>
      <c r="C18" s="59"/>
      <c r="D18" s="59"/>
      <c r="E18" s="59"/>
      <c r="F18" s="59"/>
      <c r="G18" s="59"/>
      <c r="H18" s="59"/>
      <c r="I18" s="59"/>
      <c r="J18" s="59"/>
      <c r="K18" s="59"/>
      <c r="L18" s="21"/>
      <c r="M18" s="54" t="s">
        <v>8</v>
      </c>
      <c r="N18" s="55"/>
    </row>
    <row r="19" spans="1:15" ht="33" customHeight="1" thickTop="1" thickBot="1" x14ac:dyDescent="0.3">
      <c r="A19" s="20"/>
      <c r="B19" s="56"/>
      <c r="C19" s="56"/>
      <c r="D19" s="56"/>
      <c r="E19" s="56"/>
      <c r="F19" s="56"/>
      <c r="G19" s="56"/>
      <c r="H19" s="56"/>
      <c r="K19" s="23"/>
      <c r="L19" s="23"/>
      <c r="M19" s="57">
        <f>SUM(N8:N16)</f>
        <v>0</v>
      </c>
      <c r="N19" s="58"/>
    </row>
    <row r="20" spans="1:15" ht="39.75" customHeight="1" thickTop="1" x14ac:dyDescent="0.25">
      <c r="A20" s="20"/>
      <c r="I20" s="24"/>
      <c r="J20" s="24"/>
      <c r="K20" s="25"/>
      <c r="L20" s="25"/>
      <c r="M20" s="27"/>
      <c r="N20" s="27"/>
    </row>
    <row r="21" spans="1:15" ht="19.899999999999999" customHeight="1" x14ac:dyDescent="0.25">
      <c r="A21" s="20"/>
      <c r="K21" s="25"/>
      <c r="L21" s="25"/>
      <c r="M21" s="28"/>
      <c r="N21" s="27"/>
    </row>
    <row r="22" spans="1:15" ht="71.25" customHeight="1" x14ac:dyDescent="0.25">
      <c r="A22" s="20"/>
      <c r="K22" s="25"/>
      <c r="L22" s="25"/>
      <c r="M22" s="28"/>
      <c r="N22" s="27"/>
    </row>
    <row r="23" spans="1:15" ht="36" customHeight="1" x14ac:dyDescent="0.25">
      <c r="A23" s="20"/>
      <c r="K23" s="29"/>
      <c r="L23" s="29"/>
      <c r="M23" s="27"/>
      <c r="N23" s="27"/>
    </row>
    <row r="24" spans="1:15" ht="14.25" customHeight="1" x14ac:dyDescent="0.25">
      <c r="A24" s="20"/>
      <c r="B24" s="27"/>
      <c r="C24" s="30"/>
      <c r="D24" s="31"/>
      <c r="E24" s="32"/>
      <c r="F24" s="30"/>
      <c r="G24" s="30"/>
      <c r="H24" s="26"/>
      <c r="I24" s="30"/>
      <c r="J24" s="30"/>
      <c r="K24" s="27"/>
      <c r="L24" s="26"/>
      <c r="M24" s="27"/>
      <c r="N24" s="27"/>
    </row>
    <row r="25" spans="1:15" ht="14.25" customHeight="1" x14ac:dyDescent="0.25">
      <c r="A25" s="20"/>
      <c r="B25" s="27"/>
      <c r="C25" s="30"/>
      <c r="D25" s="31"/>
      <c r="E25" s="32"/>
      <c r="F25" s="30"/>
      <c r="G25" s="30"/>
      <c r="H25" s="26"/>
      <c r="I25" s="30"/>
      <c r="J25" s="30"/>
      <c r="K25" s="27"/>
      <c r="L25" s="26"/>
      <c r="M25" s="27"/>
      <c r="N25" s="27"/>
    </row>
    <row r="26" spans="1:15" ht="14.25" customHeight="1" x14ac:dyDescent="0.25">
      <c r="A26" s="20"/>
      <c r="B26" s="27"/>
      <c r="C26" s="30"/>
      <c r="D26" s="31"/>
      <c r="E26" s="32"/>
      <c r="F26" s="30"/>
      <c r="G26" s="30"/>
      <c r="H26" s="26"/>
      <c r="I26" s="30"/>
      <c r="J26" s="30"/>
      <c r="K26" s="27"/>
      <c r="L26" s="26"/>
      <c r="M26" s="27"/>
      <c r="N26" s="27"/>
    </row>
    <row r="27" spans="1:15" ht="14.25" customHeight="1" x14ac:dyDescent="0.25">
      <c r="A27" s="20"/>
      <c r="B27" s="27"/>
      <c r="C27" s="30"/>
      <c r="D27" s="31"/>
      <c r="E27" s="32"/>
      <c r="F27" s="30"/>
      <c r="G27" s="30"/>
      <c r="H27" s="26"/>
      <c r="I27" s="30"/>
      <c r="J27" s="30"/>
      <c r="K27" s="27"/>
      <c r="L27" s="26"/>
      <c r="M27" s="27"/>
      <c r="N27" s="27"/>
    </row>
    <row r="28" spans="1:15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5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5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5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5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  <row r="216" spans="3:12" x14ac:dyDescent="0.25">
      <c r="C216" s="6"/>
      <c r="D216" s="37"/>
      <c r="E216" s="38"/>
      <c r="F216" s="6"/>
      <c r="G216" s="6"/>
      <c r="H216" s="1"/>
      <c r="I216" s="6"/>
      <c r="J216" s="6"/>
      <c r="L216" s="1"/>
    </row>
    <row r="217" spans="3:12" x14ac:dyDescent="0.25">
      <c r="C217" s="6"/>
      <c r="D217" s="37"/>
      <c r="E217" s="38"/>
      <c r="F217" s="6"/>
      <c r="G217" s="6"/>
      <c r="H217" s="1"/>
      <c r="I217" s="6"/>
      <c r="J217" s="6"/>
      <c r="L217" s="1"/>
    </row>
    <row r="218" spans="3:12" x14ac:dyDescent="0.25">
      <c r="C218" s="6"/>
      <c r="D218" s="37"/>
      <c r="E218" s="38"/>
      <c r="F218" s="6"/>
      <c r="G218" s="6"/>
      <c r="H218" s="1"/>
      <c r="I218" s="6"/>
      <c r="J218" s="6"/>
      <c r="L218" s="1"/>
    </row>
    <row r="219" spans="3:12" x14ac:dyDescent="0.25">
      <c r="C219" s="6"/>
      <c r="D219" s="37"/>
      <c r="E219" s="38"/>
      <c r="F219" s="6"/>
      <c r="G219" s="6"/>
      <c r="H219" s="1"/>
      <c r="I219" s="6"/>
      <c r="J219" s="6"/>
      <c r="L219" s="1"/>
    </row>
    <row r="220" spans="3:12" x14ac:dyDescent="0.25">
      <c r="C220" s="6"/>
      <c r="D220" s="37"/>
      <c r="E220" s="38"/>
      <c r="F220" s="6"/>
      <c r="G220" s="6"/>
      <c r="H220" s="1"/>
      <c r="I220" s="6"/>
      <c r="J220" s="6"/>
      <c r="L220" s="1"/>
    </row>
    <row r="221" spans="3:12" x14ac:dyDescent="0.25">
      <c r="C221" s="6"/>
      <c r="D221" s="37"/>
      <c r="E221" s="38"/>
      <c r="F221" s="6"/>
      <c r="G221" s="6"/>
      <c r="H221" s="1"/>
      <c r="I221" s="6"/>
      <c r="J221" s="6"/>
      <c r="L221" s="1"/>
    </row>
  </sheetData>
  <sheetProtection sheet="1" objects="1" scenarios="1"/>
  <mergeCells count="7">
    <mergeCell ref="H4:I4"/>
    <mergeCell ref="M18:N18"/>
    <mergeCell ref="B19:H19"/>
    <mergeCell ref="M19:N19"/>
    <mergeCell ref="B18:K18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2017-10-25T10:44:26Z</cp:lastPrinted>
  <dcterms:created xsi:type="dcterms:W3CDTF">2017-10-03T11:14:45Z</dcterms:created>
  <dcterms:modified xsi:type="dcterms:W3CDTF">2017-11-29T09:01:35Z</dcterms:modified>
</cp:coreProperties>
</file>