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pečivo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5" i="1"/>
  <c r="J17" i="1" s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<sst xmlns="http://schemas.openxmlformats.org/spreadsheetml/2006/main" count="150" uniqueCount="74">
  <si>
    <t>Název</t>
  </si>
  <si>
    <t>Specifikace</t>
  </si>
  <si>
    <t>MJ</t>
  </si>
  <si>
    <t>Množství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</si>
  <si>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</si>
  <si>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</si>
  <si>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</si>
  <si>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</si>
  <si>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</si>
  <si>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</si>
  <si>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</si>
  <si>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5 x týdně v čase 6:00 - 10:00</t>
  </si>
  <si>
    <t>PČ</t>
  </si>
  <si>
    <t>balení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</si>
  <si>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</si>
  <si>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</si>
  <si>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</si>
  <si>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</si>
  <si>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váha max 1600g, sypaný kmínem, tmavá mouka</t>
  </si>
  <si>
    <t>3,2kg</t>
  </si>
  <si>
    <t>3 dny</t>
  </si>
  <si>
    <t>bez poskypu, max váha 50g</t>
  </si>
  <si>
    <t>0,5kg</t>
  </si>
  <si>
    <t>Houska sypaná</t>
  </si>
  <si>
    <t>váha max 50g</t>
  </si>
  <si>
    <t>Chléb pecen 1000g</t>
  </si>
  <si>
    <t>váha max 1000g, sypaný kmínem, bílá mouka</t>
  </si>
  <si>
    <t>5kg</t>
  </si>
  <si>
    <t>váha max 1200g, celý</t>
  </si>
  <si>
    <t>6kg</t>
  </si>
  <si>
    <t>váha max 1200g</t>
  </si>
  <si>
    <t>váha max 550g</t>
  </si>
  <si>
    <t>2,5kg</t>
  </si>
  <si>
    <t>váha max 60g</t>
  </si>
  <si>
    <t>1,2kg</t>
  </si>
  <si>
    <t>Rohlík 40-45g</t>
  </si>
  <si>
    <t>váha max 45g</t>
  </si>
  <si>
    <t>1kg</t>
  </si>
  <si>
    <t>váha max 360g</t>
  </si>
  <si>
    <t>0,72kg</t>
  </si>
  <si>
    <t>Chléb Pecen</t>
  </si>
  <si>
    <t>Houska</t>
  </si>
  <si>
    <t>Chléb konzumní kmínový</t>
  </si>
  <si>
    <t>Chléb konzumní krájený balený</t>
  </si>
  <si>
    <t>Chléb konzumní krájený balený 550g</t>
  </si>
  <si>
    <t>Kobliha s ovocnou náplní 50-60g</t>
  </si>
  <si>
    <t>Ruční houska nesypaná</t>
  </si>
  <si>
    <t>Veka</t>
  </si>
  <si>
    <t>Veka krájená balená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</si>
  <si>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</si>
  <si>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</si>
  <si>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</si>
  <si>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</si>
  <si>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</si>
  <si>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</si>
  <si>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</si>
  <si>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</si>
  <si>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</si>
  <si>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</si>
  <si>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CHLEB-PECEN-HK</t>
  </si>
  <si>
    <t>HOUSKA-HK</t>
  </si>
  <si>
    <t>HOUSKA-SYPANA-HK</t>
  </si>
  <si>
    <t>CHLEB-PECEN-1000G-HK</t>
  </si>
  <si>
    <t>CHLEB-KONZUMNI-KMINOVY-HK</t>
  </si>
  <si>
    <t>CHLEB-KONZUMNI-KRAJENY-BALENY-HK</t>
  </si>
  <si>
    <t>CHLEB-KONZUMNI-KRAJENY-BALENY-550G-HK</t>
  </si>
  <si>
    <t>KOBLIHA-S-OVOCNOU-NAPLNI-50-60G-HK</t>
  </si>
  <si>
    <t>ROHLIK-40-45G-HK</t>
  </si>
  <si>
    <t>RUCNI-HOUSKA-NESYPANA-HK</t>
  </si>
  <si>
    <t>VEKA-HK</t>
  </si>
  <si>
    <t>VEKA-KRAJENA-BALENA-HK</t>
  </si>
  <si>
    <t>CHLEB-PECIVO-HK</t>
  </si>
  <si>
    <t>ks</t>
  </si>
  <si>
    <t>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</si>
</sst>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0" fillId="0" borderId="0" xfId="0" applyFont="1" applyBorder="1" applyAlignment="1">
      <alignment vertical="center"/>
    </xf>
    <xf numFmtId="0" fontId="0" fillId="0" borderId="0" xfId="0" applyBorder="1"/>
    <xf numFmtId="0" fontId="9" fillId="2" borderId="2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9" fontId="0" fillId="3" borderId="3" xfId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28"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vertical="center" textRotation="0" indent="0" justifyLastLine="0" shrinkToFit="0" readingOrder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17" totalsRowCount="1" headerRowDxfId="27" dataDxfId="25" totalsRowDxfId="23" headerRowBorderDxfId="26" tableBorderDxfId="24" totalsRowBorderDxfId="22">
  <autoFilter ref="A4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20"/>
    <tableColumn id="2" name="Název" dataDxfId="19" totalsRowDxfId="18"/>
    <tableColumn id="4" name="Specifikace" dataDxfId="17" totalsRowDxfId="16"/>
    <tableColumn id="11" name="balení" dataDxfId="15" totalsRowDxfId="14"/>
    <tableColumn id="5" name="Přesné označení nabízeného produktu, u kusů váha jednoho kusu a cena za kus**" dataDxfId="13" totalsRowDxfId="12"/>
    <tableColumn id="6" name="MJ" dataDxfId="11" totalsRowDxfId="10"/>
    <tableColumn id="7" name="Množství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H5*I5</calculatedColumnFormula>
    </tableColumn>
    <tableColumn id="3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0"/>
  <sheetViews>
    <sheetView showGridLines="0" tabSelected="1" workbookViewId="0">
      <selection activeCell="D4" sqref="D4"/>
    </sheetView>
  </sheetViews>
  <sheetFormatPr defaultRowHeight="15" x14ac:dyDescent="0.25"/>
  <cols>
    <col min="1" max="1" width="6.7109375" style="12" customWidth="1"/>
    <col min="2" max="2" width="46.28515625" customWidth="1"/>
    <col min="3" max="3" width="54.42578125" customWidth="1"/>
    <col min="4" max="4" width="14.5703125" customWidth="1"/>
    <col min="5" max="5" width="38.85546875" style="12" customWidth="1"/>
    <col min="6" max="6" width="16.5703125" customWidth="1"/>
    <col min="7" max="7" width="11.28515625" customWidth="1"/>
    <col min="8" max="8" width="24" customWidth="1"/>
    <col min="9" max="9" width="15.5703125" style="12" customWidth="1"/>
    <col min="10" max="10" width="15.42578125" customWidth="1"/>
  </cols>
  <sheetData>
    <row r="1" spans="1:11" s="1" customFormat="1" ht="24" customHeight="1" x14ac:dyDescent="0.25">
      <c r="B1" s="15" t="s">
        <v>7</v>
      </c>
      <c r="C1" s="16" t="s">
        <v>9</v>
      </c>
    </row>
    <row r="2" spans="1:11" s="1" customFormat="1" ht="24" customHeight="1" x14ac:dyDescent="0.25">
      <c r="B2" s="15" t="s">
        <v>8</v>
      </c>
      <c r="C2" s="16"/>
    </row>
    <row r="3" spans="1:11" ht="26.25" customHeight="1" x14ac:dyDescent="0.25">
      <c r="B3" s="17" t="s">
        <v>10</v>
      </c>
      <c r="C3" s="18" t="s">
        <v>11</v>
      </c>
    </row>
    <row r="4" spans="1:11" ht="46.5" customHeight="1" x14ac:dyDescent="0.25">
      <c r="A4" s="20" t="s">
        <v>12</v>
      </c>
      <c r="B4" s="20" t="s">
        <v>0</v>
      </c>
      <c r="C4" s="21" t="s">
        <v>1</v>
      </c>
      <c r="D4" s="21" t="s">
        <v>13</v>
      </c>
      <c r="E4" s="21" t="s">
        <v>14</v>
      </c>
      <c r="F4" s="21" t="s">
        <v>2</v>
      </c>
      <c r="G4" s="21" t="s">
        <v>3</v>
      </c>
      <c r="H4" s="21" t="s">
        <v>15</v>
      </c>
      <c r="I4" s="21" t="s">
        <v>16</v>
      </c>
      <c r="J4" s="22" t="s">
        <v>17</v>
      </c>
      <c r="K4" s="50" t="s">
        <v>73</v>
      </c>
    </row>
    <row r="5" spans="1:11" ht="31.5" customHeight="1" x14ac:dyDescent="0.25">
      <c r="A5" s="23">
        <v>1</v>
      </c>
      <c r="B5" s="41" t="s">
        <v>40</v>
      </c>
      <c r="C5" s="24" t="s">
        <v>18</v>
      </c>
      <c r="D5" s="25" t="s">
        <v>19</v>
      </c>
      <c r="E5" s="26"/>
      <c r="F5" s="27" t="s">
        <v>72</v>
      </c>
      <c r="G5" s="27">
        <v>10</v>
      </c>
      <c r="H5" s="27" t="s">
        <v>20</v>
      </c>
      <c r="I5" s="28"/>
      <c r="J5" s="29">
        <f>+pecivo[[#This Row],[Množství]]*pecivo[[#This Row],[Cena za MJ bez DPH ***]]</f>
        <v>0</v>
      </c>
      <c r="K5" s="51"/>
    </row>
    <row r="6" spans="1:11" ht="31.5" customHeight="1" x14ac:dyDescent="0.25">
      <c r="A6" s="2">
        <v>2</v>
      </c>
      <c r="B6" s="19" t="s">
        <v>41</v>
      </c>
      <c r="C6" s="30" t="s">
        <v>21</v>
      </c>
      <c r="D6" s="3" t="s">
        <v>22</v>
      </c>
      <c r="E6" s="31"/>
      <c r="F6" s="3" t="s">
        <v>72</v>
      </c>
      <c r="G6" s="3">
        <v>10</v>
      </c>
      <c r="H6" s="3" t="s">
        <v>20</v>
      </c>
      <c r="I6" s="4"/>
      <c r="J6" s="29">
        <f>+pecivo[[#This Row],[Množství]]*pecivo[[#This Row],[Cena za MJ bez DPH ***]]</f>
        <v>0</v>
      </c>
      <c r="K6" s="52"/>
    </row>
    <row r="7" spans="1:11" ht="31.5" customHeight="1" x14ac:dyDescent="0.25">
      <c r="A7" s="2">
        <v>3</v>
      </c>
      <c r="B7" s="19" t="s">
        <v>23</v>
      </c>
      <c r="C7" s="30" t="s">
        <v>24</v>
      </c>
      <c r="D7" s="32" t="s">
        <v>22</v>
      </c>
      <c r="E7" s="31"/>
      <c r="F7" s="27" t="s">
        <v>72</v>
      </c>
      <c r="G7" s="3">
        <v>10</v>
      </c>
      <c r="H7" s="3" t="s">
        <v>20</v>
      </c>
      <c r="I7" s="4"/>
      <c r="J7" s="29">
        <f>+pecivo[[#This Row],[Množství]]*pecivo[[#This Row],[Cena za MJ bez DPH ***]]</f>
        <v>0</v>
      </c>
      <c r="K7" s="52"/>
    </row>
    <row r="8" spans="1:11" ht="31.5" customHeight="1" x14ac:dyDescent="0.25">
      <c r="A8" s="2">
        <v>4</v>
      </c>
      <c r="B8" s="19" t="s">
        <v>25</v>
      </c>
      <c r="C8" s="33" t="s">
        <v>26</v>
      </c>
      <c r="D8" s="34" t="s">
        <v>27</v>
      </c>
      <c r="E8" s="35"/>
      <c r="F8" s="3" t="s">
        <v>72</v>
      </c>
      <c r="G8" s="3">
        <v>10</v>
      </c>
      <c r="H8" s="3" t="s">
        <v>20</v>
      </c>
      <c r="I8" s="28"/>
      <c r="J8" s="29">
        <f>+pecivo[[#This Row],[Množství]]*pecivo[[#This Row],[Cena za MJ bez DPH ***]]</f>
        <v>0</v>
      </c>
      <c r="K8" s="51"/>
    </row>
    <row r="9" spans="1:11" ht="31.5" customHeight="1" x14ac:dyDescent="0.25">
      <c r="A9" s="2">
        <v>5</v>
      </c>
      <c r="B9" s="19" t="s">
        <v>42</v>
      </c>
      <c r="C9" s="36" t="s">
        <v>28</v>
      </c>
      <c r="D9" s="3" t="s">
        <v>29</v>
      </c>
      <c r="E9" s="31"/>
      <c r="F9" s="27" t="s">
        <v>72</v>
      </c>
      <c r="G9" s="3">
        <v>10</v>
      </c>
      <c r="H9" s="3" t="s">
        <v>20</v>
      </c>
      <c r="I9" s="4"/>
      <c r="J9" s="29">
        <f>+pecivo[[#This Row],[Množství]]*pecivo[[#This Row],[Cena za MJ bez DPH ***]]</f>
        <v>0</v>
      </c>
      <c r="K9" s="52"/>
    </row>
    <row r="10" spans="1:11" ht="31.5" customHeight="1" x14ac:dyDescent="0.25">
      <c r="A10" s="2">
        <v>6</v>
      </c>
      <c r="B10" s="19" t="s">
        <v>43</v>
      </c>
      <c r="C10" s="37" t="s">
        <v>30</v>
      </c>
      <c r="D10" s="32" t="s">
        <v>29</v>
      </c>
      <c r="E10" s="31"/>
      <c r="F10" s="3" t="s">
        <v>72</v>
      </c>
      <c r="G10" s="3">
        <v>10</v>
      </c>
      <c r="H10" s="3" t="s">
        <v>20</v>
      </c>
      <c r="I10" s="4"/>
      <c r="J10" s="29">
        <f>+pecivo[[#This Row],[Množství]]*pecivo[[#This Row],[Cena za MJ bez DPH ***]]</f>
        <v>0</v>
      </c>
      <c r="K10" s="52"/>
    </row>
    <row r="11" spans="1:11" x14ac:dyDescent="0.25">
      <c r="A11" s="2">
        <v>7</v>
      </c>
      <c r="B11" s="19" t="s">
        <v>44</v>
      </c>
      <c r="C11" s="37" t="s">
        <v>31</v>
      </c>
      <c r="D11" s="32" t="s">
        <v>32</v>
      </c>
      <c r="E11" s="31"/>
      <c r="F11" s="27" t="s">
        <v>72</v>
      </c>
      <c r="G11" s="3">
        <v>10</v>
      </c>
      <c r="H11" s="3" t="s">
        <v>20</v>
      </c>
      <c r="I11" s="28"/>
      <c r="J11" s="29">
        <f>+pecivo[[#This Row],[Množství]]*pecivo[[#This Row],[Cena za MJ bez DPH ***]]</f>
        <v>0</v>
      </c>
      <c r="K11" s="51"/>
    </row>
    <row r="12" spans="1:11" s="5" customFormat="1" x14ac:dyDescent="0.25">
      <c r="A12" s="2">
        <v>8</v>
      </c>
      <c r="B12" s="19" t="s">
        <v>45</v>
      </c>
      <c r="C12" s="37" t="s">
        <v>33</v>
      </c>
      <c r="D12" s="3" t="s">
        <v>34</v>
      </c>
      <c r="E12" s="31"/>
      <c r="F12" s="3" t="s">
        <v>72</v>
      </c>
      <c r="G12" s="3">
        <v>10</v>
      </c>
      <c r="H12" s="3" t="s">
        <v>20</v>
      </c>
      <c r="I12" s="4"/>
      <c r="J12" s="29">
        <f>+pecivo[[#This Row],[Množství]]*pecivo[[#This Row],[Cena za MJ bez DPH ***]]</f>
        <v>0</v>
      </c>
      <c r="K12" s="52"/>
    </row>
    <row r="13" spans="1:11" ht="31.5" customHeight="1" x14ac:dyDescent="0.25">
      <c r="A13" s="2">
        <v>9</v>
      </c>
      <c r="B13" s="19" t="s">
        <v>35</v>
      </c>
      <c r="C13" s="37" t="s">
        <v>36</v>
      </c>
      <c r="D13" s="32" t="s">
        <v>37</v>
      </c>
      <c r="E13" s="31"/>
      <c r="F13" s="27" t="s">
        <v>72</v>
      </c>
      <c r="G13" s="3">
        <v>10</v>
      </c>
      <c r="H13" s="3" t="s">
        <v>20</v>
      </c>
      <c r="I13" s="4"/>
      <c r="J13" s="29">
        <f>+pecivo[[#This Row],[Množství]]*pecivo[[#This Row],[Cena za MJ bez DPH ***]]</f>
        <v>0</v>
      </c>
      <c r="K13" s="52"/>
    </row>
    <row r="14" spans="1:11" ht="31.5" customHeight="1" x14ac:dyDescent="0.25">
      <c r="A14" s="2">
        <v>10</v>
      </c>
      <c r="B14" s="19" t="s">
        <v>46</v>
      </c>
      <c r="C14" s="37" t="s">
        <v>24</v>
      </c>
      <c r="D14" s="3" t="s">
        <v>22</v>
      </c>
      <c r="E14" s="31"/>
      <c r="F14" s="3" t="s">
        <v>72</v>
      </c>
      <c r="G14" s="3">
        <v>10</v>
      </c>
      <c r="H14" s="3" t="s">
        <v>20</v>
      </c>
      <c r="I14" s="28"/>
      <c r="J14" s="29">
        <f>+pecivo[[#This Row],[Množství]]*pecivo[[#This Row],[Cena za MJ bez DPH ***]]</f>
        <v>0</v>
      </c>
      <c r="K14" s="51"/>
    </row>
    <row r="15" spans="1:11" ht="31.5" customHeight="1" x14ac:dyDescent="0.25">
      <c r="A15" s="2">
        <v>11</v>
      </c>
      <c r="B15" s="19" t="s">
        <v>47</v>
      </c>
      <c r="C15" s="37" t="s">
        <v>38</v>
      </c>
      <c r="D15" s="3" t="s">
        <v>39</v>
      </c>
      <c r="E15" s="31"/>
      <c r="F15" s="27" t="s">
        <v>72</v>
      </c>
      <c r="G15" s="3">
        <v>10</v>
      </c>
      <c r="H15" s="3" t="s">
        <v>20</v>
      </c>
      <c r="I15" s="4"/>
      <c r="J15" s="29">
        <f>+pecivo[[#This Row],[Množství]]*pecivo[[#This Row],[Cena za MJ bez DPH ***]]</f>
        <v>0</v>
      </c>
      <c r="K15" s="52"/>
    </row>
    <row r="16" spans="1:11" ht="31.5" customHeight="1" x14ac:dyDescent="0.25">
      <c r="A16" s="38">
        <v>12</v>
      </c>
      <c r="B16" s="42" t="s">
        <v>48</v>
      </c>
      <c r="C16" s="39" t="s">
        <v>38</v>
      </c>
      <c r="D16" s="6" t="s">
        <v>39</v>
      </c>
      <c r="E16" s="40"/>
      <c r="F16" s="3" t="s">
        <v>72</v>
      </c>
      <c r="G16" s="6">
        <v>10</v>
      </c>
      <c r="H16" s="6" t="s">
        <v>20</v>
      </c>
      <c r="I16" s="4"/>
      <c r="J16" s="29">
        <f>+pecivo[[#This Row],[Množství]]*pecivo[[#This Row],[Cena za MJ bez DPH ***]]</f>
        <v>0</v>
      </c>
      <c r="K16" s="52"/>
    </row>
    <row r="17" spans="1:11" ht="31.5" customHeight="1" x14ac:dyDescent="0.25">
      <c r="A17" s="7" t="s">
        <v>4</v>
      </c>
      <c r="B17" s="8"/>
      <c r="C17" s="9"/>
      <c r="D17" s="9"/>
      <c r="E17" s="9"/>
      <c r="F17" s="10"/>
      <c r="G17" s="10"/>
      <c r="H17" s="10"/>
      <c r="I17" s="10"/>
      <c r="J17" s="11">
        <f>SUBTOTAL(109,pecivo[Cena celkem ****])</f>
        <v>0</v>
      </c>
      <c r="K17" s="10"/>
    </row>
    <row r="18" spans="1:11" ht="31.5" customHeight="1" x14ac:dyDescent="0.25">
      <c r="A18" s="14" t="s">
        <v>5</v>
      </c>
      <c r="B18" s="13"/>
    </row>
    <row r="19" spans="1:11" ht="31.5" customHeight="1" x14ac:dyDescent="0.25">
      <c r="A19" s="13" t="s">
        <v>6</v>
      </c>
    </row>
    <row r="20" spans="1:11" ht="13.5" customHeight="1" x14ac:dyDescent="0.25"/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22" sqref="B22"/>
    </sheetView>
  </sheetViews>
  <sheetFormatPr defaultRowHeight="15" x14ac:dyDescent="0.25"/>
  <cols>
    <col min="1" max="1" width="37.7109375" style="49" customWidth="1"/>
    <col min="2" max="2" width="61.140625" customWidth="1"/>
    <col min="3" max="3" width="31.7109375" customWidth="1"/>
    <col min="8" max="8" width="22" customWidth="1"/>
  </cols>
  <sheetData>
    <row r="1" spans="1:11" s="45" customFormat="1" x14ac:dyDescent="0.25">
      <c r="A1" s="47" t="s">
        <v>49</v>
      </c>
      <c r="B1" s="43" t="s">
        <v>50</v>
      </c>
      <c r="C1" s="43" t="s">
        <v>51</v>
      </c>
      <c r="D1" s="43" t="s">
        <v>52</v>
      </c>
      <c r="E1" s="43" t="s">
        <v>53</v>
      </c>
      <c r="F1" s="43" t="s">
        <v>54</v>
      </c>
      <c r="G1" s="43" t="s">
        <v>55</v>
      </c>
      <c r="H1" s="43" t="s">
        <v>56</v>
      </c>
      <c r="I1" s="43" t="s">
        <v>57</v>
      </c>
      <c r="J1" s="44" t="s">
        <v>2</v>
      </c>
      <c r="K1" s="43" t="s">
        <v>58</v>
      </c>
    </row>
    <row r="2" spans="1:11" x14ac:dyDescent="0.25">
      <c r="A2" s="48" t="s">
        <v>40</v>
      </c>
      <c r="B2" t="s">
        <v>59</v>
      </c>
      <c r="C2" t="s">
        <v>71</v>
      </c>
      <c r="H2" s="46" t="s">
        <v>19</v>
      </c>
      <c r="J2" s="46" t="s">
        <v>72</v>
      </c>
    </row>
    <row r="3" spans="1:11" x14ac:dyDescent="0.25">
      <c r="A3" s="48" t="s">
        <v>41</v>
      </c>
      <c r="B3" t="s">
        <v>60</v>
      </c>
      <c r="C3" t="s">
        <v>71</v>
      </c>
      <c r="H3" s="46" t="s">
        <v>22</v>
      </c>
      <c r="J3" s="46" t="s">
        <v>72</v>
      </c>
    </row>
    <row r="4" spans="1:11" x14ac:dyDescent="0.25">
      <c r="A4" s="48" t="s">
        <v>23</v>
      </c>
      <c r="B4" t="s">
        <v>61</v>
      </c>
      <c r="C4" t="s">
        <v>71</v>
      </c>
      <c r="H4" s="46" t="s">
        <v>22</v>
      </c>
      <c r="J4" s="46" t="s">
        <v>72</v>
      </c>
    </row>
    <row r="5" spans="1:11" x14ac:dyDescent="0.25">
      <c r="A5" s="48" t="s">
        <v>25</v>
      </c>
      <c r="B5" t="s">
        <v>62</v>
      </c>
      <c r="C5" t="s">
        <v>71</v>
      </c>
      <c r="H5" s="46" t="s">
        <v>27</v>
      </c>
      <c r="J5" s="46" t="s">
        <v>72</v>
      </c>
    </row>
    <row r="6" spans="1:11" x14ac:dyDescent="0.25">
      <c r="A6" s="48" t="s">
        <v>42</v>
      </c>
      <c r="B6" t="s">
        <v>63</v>
      </c>
      <c r="C6" t="s">
        <v>71</v>
      </c>
      <c r="H6" s="46" t="s">
        <v>29</v>
      </c>
      <c r="J6" s="46" t="s">
        <v>72</v>
      </c>
    </row>
    <row r="7" spans="1:11" x14ac:dyDescent="0.25">
      <c r="A7" s="48" t="s">
        <v>43</v>
      </c>
      <c r="B7" t="s">
        <v>64</v>
      </c>
      <c r="C7" t="s">
        <v>71</v>
      </c>
      <c r="H7" s="46" t="s">
        <v>29</v>
      </c>
      <c r="J7" s="46" t="s">
        <v>72</v>
      </c>
    </row>
    <row r="8" spans="1:11" x14ac:dyDescent="0.25">
      <c r="A8" s="48" t="s">
        <v>44</v>
      </c>
      <c r="B8" t="s">
        <v>65</v>
      </c>
      <c r="C8" t="s">
        <v>71</v>
      </c>
      <c r="H8" s="46" t="s">
        <v>32</v>
      </c>
      <c r="J8" s="46" t="s">
        <v>72</v>
      </c>
    </row>
    <row r="9" spans="1:11" x14ac:dyDescent="0.25">
      <c r="A9" s="48" t="s">
        <v>45</v>
      </c>
      <c r="B9" t="s">
        <v>66</v>
      </c>
      <c r="C9" t="s">
        <v>71</v>
      </c>
      <c r="H9" s="46" t="s">
        <v>34</v>
      </c>
      <c r="J9" s="46" t="s">
        <v>72</v>
      </c>
    </row>
    <row r="10" spans="1:11" x14ac:dyDescent="0.25">
      <c r="A10" s="48" t="s">
        <v>35</v>
      </c>
      <c r="B10" t="s">
        <v>67</v>
      </c>
      <c r="C10" t="s">
        <v>71</v>
      </c>
      <c r="H10" s="46" t="s">
        <v>37</v>
      </c>
      <c r="J10" s="46" t="s">
        <v>72</v>
      </c>
    </row>
    <row r="11" spans="1:11" x14ac:dyDescent="0.25">
      <c r="A11" s="48" t="s">
        <v>46</v>
      </c>
      <c r="B11" t="s">
        <v>68</v>
      </c>
      <c r="C11" t="s">
        <v>71</v>
      </c>
      <c r="H11" s="46" t="s">
        <v>22</v>
      </c>
      <c r="J11" s="46" t="s">
        <v>72</v>
      </c>
    </row>
    <row r="12" spans="1:11" x14ac:dyDescent="0.25">
      <c r="A12" s="48" t="s">
        <v>47</v>
      </c>
      <c r="B12" t="s">
        <v>69</v>
      </c>
      <c r="C12" t="s">
        <v>71</v>
      </c>
      <c r="H12" s="46" t="s">
        <v>39</v>
      </c>
      <c r="J12" s="46" t="s">
        <v>72</v>
      </c>
    </row>
    <row r="13" spans="1:11" x14ac:dyDescent="0.25">
      <c r="A13" s="48" t="s">
        <v>48</v>
      </c>
      <c r="B13" t="s">
        <v>70</v>
      </c>
      <c r="C13" t="s">
        <v>71</v>
      </c>
      <c r="H13" s="46" t="s">
        <v>39</v>
      </c>
      <c r="J13" s="46" t="s">
        <v>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2023-04-15T08:15:53Z</dcterms:modified>
</cp:coreProperties>
</file>