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409"/>
  <workbookPr/>
  <bookViews>
    <workbookView xWindow="0" yWindow="500" windowWidth="51200" windowHeight="2680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<sst xmlns="http://schemas.openxmlformats.org/spreadsheetml/2006/main" count="37" uniqueCount="36">
  <si>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</si>
  <si>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</si>
  <si>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</si>
  <si>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</si>
  <si>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</si>
  <si>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</si>
  <si>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</si>
  <si>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</si>
  <si>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</si>
  <si>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</si>
  <si>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</si>
  <si>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</si>
  <si>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</si>
  <si>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</si>
  <si>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</si>
  <si>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</si>
  <si>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</si>
  <si>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</si>
  <si>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</si>
  <si>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</si>
  <si>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30213100-6 - Přenosné počítače</t>
  </si>
  <si>
    <t>FSV UK
Smetanovo nábřeží 6, 11001
Praha 1</t>
  </si>
  <si>
    <t>Notebook Shnellerová IES</t>
  </si>
  <si>
    <t>Mini PC Balon ISS</t>
  </si>
  <si>
    <t>30213 - Osobní počítače</t>
  </si>
  <si>
    <t>30231300-0-Zobrazovací jednotky</t>
  </si>
  <si>
    <t>FSV UK
Opletalova 26,
110 00, Praha 1</t>
  </si>
  <si>
    <t>Konferenční projekční systém (například Barco ClickShare C-10)
Podporovaný operační systém: Windows 10 a vyšší macOS 11 (BigSur) a vyšší. Android v9 a vyšší, iOS 12 a vyšší
Video výstupy min.: 4K UHD (3840*2160) @ 30Hz. HDMI 1.4b
Audio výstup: HDMI
USB: 1 x USB-A, 1 x USB-C
Tlačítka ClickShare min.: 1
Aplikace ClickShare: pro stolní a mobilní zařízení
Nativní protokoly min.: Airplay, Google Cast
Maximální počet současných připojení min. (s tlačítky a/nebo aplikací): 32
Hladina hluku: Max. 25 dBA @ 0-30 °C, Max. 30 dBA @ 30-40 °C
Autentizační protokol: WPA2-PSK v samostatném režimu, WPA2-PSK nebo IEEE 802.1X pomocí tlačítka v režimu síťové integrace
Bezdrátový přenosový protokol: IEEE 802.11 a/g/n/ac a IEEE 802.15.1
Dosah: Nastavitelný s modulací síly signálu; max. 30 m (100 stop) mezi tlačítkem a základnou
Frekvenční pásmo: 2,4 GHz a 5 GHz
Připojení min.: 1x Ethernet LAN 1Gbit, 1x USB Type-C 2.0 (přední); 1x USB typu A 2.0 (přední)
Teplotní rozsah provozu: 0 °C až +40 °C (+32 °F až +104 °F), Max: 35 °C (95 °F) ve 3000 m
Skladování: -20 °C až +60 °C (-4 °F až +140 °F)
Systém proti krádeži: Kensingtonský zámek
Podpora dotykové obrazovky a interaktivita: Ano
Local view: Ano
Síťové připojení min.: LAN a WiFi
Management a reporting: Ano
Rozměry: 34 x 135 x 135 mm
Hmotnost: 900 g
Záruka: min. 2 roky (cena nesmí překročit 33 000,- Kč bez DPH/ks)</t>
  </si>
  <si>
    <t>Konferenční projekční systém IT May</t>
  </si>
  <si>
    <t>Dokovací stanice IT May</t>
  </si>
  <si>
    <t>Mini PC (například: Mac mini M2)
Procesor: Počet jader min. 8 s CPU bench min. 15 357 (například: Apple M2)
Grafická karta min. 10 jádrová integrovaná
Operační paměť min. 8 GB
Disk min. SSD 256 TB
Výbava min.: WiFi 6E ax, Bluetooth 5.3, 2x Thunderbolt 4, 2x USB-A, HDMI, GLAN, sluchátkový výstup
Velikost skříně max: Mini ITX
Váha max. 1,18 Kg
Preferujeme stříbrnou barvu
Operační systém MacOS
Záruka min. 2 roky ( cena nesmí překročit 14 500 Kč bez DPH/ks)- případně uplatnit slevu na PC, pokud je k dispozici</t>
  </si>
  <si>
    <t>FSV UK
U Kříže 8, 158 00 Praha 5</t>
  </si>
  <si>
    <t>30237200-1 - Počítačová příslušenství</t>
  </si>
  <si>
    <t>Dokovací stanice (například: Dell D6000S)
Propojovací konektor USB-C, s redukcí i USB-A
Počet monitorů současně ve 4K rozlišení při připojení skrze USB-C min. 3 
Technologie min. DisplayLink
Konektory min.: 3x port USB 3.0 typu A, 1x port USB 3.0 s funkcí PowerShare, 1x USB typu C pouze data a funkce PowerShare, 2x DisplayPort 1.4, RJ-45, Audio jack, HDMI
Power delivery 65W, 130W napájecí adapter v balení.
Záruka: min. 2 roky (cena nesmí překročit 4 710,- Kč bez DPH/ks)</t>
  </si>
  <si>
    <r>
      <t xml:space="preserve">Výzva </t>
    </r>
    <r>
      <rPr>
        <b/>
        <sz val="14"/>
        <rFont val="Arial"/>
        <family val="2"/>
      </rPr>
      <t>č. 30</t>
    </r>
    <r>
      <rPr>
        <b/>
        <sz val="14"/>
        <color rgb="FF000000"/>
        <rFont val="Arial"/>
        <family val="2"/>
      </rPr>
      <t xml:space="preserve"> v DNS „UK FSV – „DNS dodávky standardní techniky ICT 2022 až 2024“ - Fakulta sociálních věd Univerzity Karlovy  
Příloha č. 1 – Technická specifikace cenová nabídka</t>
    </r>
  </si>
  <si>
    <t>Notebook s úhlopříčkou 15,6 palců s IPS (Požadujeme Lenovo ThinkPad L15 Gen 3 Thunder Black)
Procesor: Počet jader min. 10 s CPU bench min. 13 655 (například: Intel Core i5-1235U)
Grafická karta min. Intel Iris Xe
Rozlišení min. FullHD
Operační paměť min. 16 GB DDR4
Disk min. SSD 512 GB
Výbava min. podsvícená klávesnice, webkamera, USB-C, Thunderbolt 4, 2x USB 3.0, čtečka otisků prstů, WiFi 6, Bluetooth 5.2, Windows 11 Pro, plnění normy MIL-STD-810H, 45% pokrytí NTSC, Dolby audio reproduktory.
Váha max 1,76 Kg
Záruka min. 3 roky On-Site ( cena nesmí překročit 25 446,- Kč bez DPH/ks)- případně uplatnit slevu na vybraný notebook, pokud je k dispozici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</si>
</sst>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/>
    <xf numFmtId="0" fontId="1" fillId="0" borderId="1" xfId="0" applyFont="1" applyBorder="1" applyAlignment="1">
      <alignment vertical="top" wrapText="1"/>
    </xf>
    <xf numFmtId="164" fontId="1" fillId="0" borderId="1" xfId="21" applyNumberFormat="1" applyFont="1" applyBorder="1" applyAlignment="1">
      <alignment vertical="top" wrapText="1"/>
      <protection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/>
    </xf>
    <xf numFmtId="166" fontId="4" fillId="0" borderId="9" xfId="0" applyNumberFormat="1" applyFont="1" applyBorder="1" applyAlignment="1">
      <alignment vertical="top"/>
    </xf>
    <xf numFmtId="165" fontId="4" fillId="0" borderId="9" xfId="0" applyNumberFormat="1" applyFont="1" applyBorder="1" applyAlignment="1">
      <alignment vertical="top"/>
    </xf>
    <xf numFmtId="164" fontId="1" fillId="0" borderId="9" xfId="21" applyNumberFormat="1" applyFont="1" applyBorder="1" applyAlignment="1">
      <alignment vertical="top" wrapText="1"/>
      <protection/>
    </xf>
    <xf numFmtId="165" fontId="4" fillId="0" borderId="1" xfId="0" applyNumberFormat="1" applyFont="1" applyBorder="1" applyAlignment="1">
      <alignment vertical="top"/>
    </xf>
    <xf numFmtId="0" fontId="0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10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8"/>
  <sheetViews>
    <sheetView tabSelected="1" zoomScale="90" zoomScaleNormal="90" workbookViewId="0" topLeftCell="A1">
      <selection activeCell="D5" sqref="D5"/>
    </sheetView>
  </sheetViews>
  <sheetFormatPr defaultColWidth="14.57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31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29" ht="46.5" customHeight="1">
      <c r="A2" s="11"/>
      <c r="B2" s="8" t="s">
        <v>0</v>
      </c>
      <c r="C2" s="8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10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ht="154">
      <c r="A3" s="6">
        <v>1</v>
      </c>
      <c r="B3" s="20" t="s">
        <v>23</v>
      </c>
      <c r="C3" s="22" t="s">
        <v>30</v>
      </c>
      <c r="D3" s="24"/>
      <c r="E3" s="24"/>
      <c r="F3" s="25">
        <v>1</v>
      </c>
      <c r="G3" s="26"/>
      <c r="H3" s="27">
        <f aca="true" t="shared" si="0" ref="H3:H6">G3*1.21</f>
        <v>0</v>
      </c>
      <c r="I3" s="27">
        <f aca="true" t="shared" si="1" ref="I3:I6">H3*F3</f>
        <v>0</v>
      </c>
      <c r="J3" s="28" t="s">
        <v>21</v>
      </c>
      <c r="K3" s="12" t="s">
        <v>24</v>
      </c>
      <c r="L3" s="7">
        <v>230146</v>
      </c>
      <c r="M3" s="21"/>
      <c r="N3" s="21"/>
    </row>
    <row r="4" spans="1:14" ht="154">
      <c r="A4" s="6">
        <v>2</v>
      </c>
      <c r="B4" s="20" t="s">
        <v>22</v>
      </c>
      <c r="C4" s="22" t="s">
        <v>35</v>
      </c>
      <c r="D4" s="5"/>
      <c r="E4" s="5"/>
      <c r="F4" s="18">
        <v>1</v>
      </c>
      <c r="G4" s="19"/>
      <c r="H4" s="29">
        <f t="shared" si="0"/>
        <v>0</v>
      </c>
      <c r="I4" s="29">
        <f t="shared" si="1"/>
        <v>0</v>
      </c>
      <c r="J4" s="23" t="s">
        <v>26</v>
      </c>
      <c r="K4" s="12" t="s">
        <v>20</v>
      </c>
      <c r="L4" s="7">
        <v>230110</v>
      </c>
      <c r="M4" s="21"/>
      <c r="N4" s="21"/>
    </row>
    <row r="5" spans="1:14" ht="345">
      <c r="A5" s="6">
        <v>3</v>
      </c>
      <c r="B5" s="20" t="s">
        <v>28</v>
      </c>
      <c r="C5" s="5" t="s">
        <v>27</v>
      </c>
      <c r="D5" s="5"/>
      <c r="E5" s="5"/>
      <c r="F5" s="18">
        <v>2</v>
      </c>
      <c r="G5" s="19"/>
      <c r="H5" s="29">
        <f t="shared" si="0"/>
        <v>0</v>
      </c>
      <c r="I5" s="29">
        <f t="shared" si="1"/>
        <v>0</v>
      </c>
      <c r="J5" s="23" t="s">
        <v>21</v>
      </c>
      <c r="K5" s="12" t="s">
        <v>25</v>
      </c>
      <c r="L5" s="7">
        <v>230136</v>
      </c>
      <c r="M5" s="21"/>
      <c r="N5" s="21"/>
    </row>
    <row r="6" spans="1:14" ht="112">
      <c r="A6" s="6">
        <v>4</v>
      </c>
      <c r="B6" s="20" t="s">
        <v>29</v>
      </c>
      <c r="C6" s="5" t="s">
        <v>33</v>
      </c>
      <c r="D6" s="5"/>
      <c r="E6" s="5"/>
      <c r="F6" s="18">
        <v>1</v>
      </c>
      <c r="G6" s="19"/>
      <c r="H6" s="29">
        <f t="shared" si="0"/>
        <v>0</v>
      </c>
      <c r="I6" s="29">
        <f t="shared" si="1"/>
        <v>0</v>
      </c>
      <c r="J6" s="30" t="s">
        <v>31</v>
      </c>
      <c r="K6" s="12" t="s">
        <v>32</v>
      </c>
      <c r="L6" s="7">
        <v>230179</v>
      </c>
      <c r="M6" s="21"/>
      <c r="N6" s="21"/>
    </row>
    <row r="7" spans="1:13" ht="14">
      <c r="A7" s="33" t="s">
        <v>11</v>
      </c>
      <c r="B7" s="34"/>
      <c r="C7" s="34"/>
      <c r="D7" s="13"/>
      <c r="E7" s="13"/>
      <c r="F7" s="35">
        <f>F8/1.21</f>
        <v>0</v>
      </c>
      <c r="G7" s="36"/>
      <c r="H7" s="36"/>
      <c r="I7" s="36"/>
      <c r="J7" s="14"/>
      <c r="K7" s="14"/>
      <c r="L7" s="15"/>
      <c r="M7" s="21"/>
    </row>
    <row r="8" spans="1:12" ht="15" thickBot="1">
      <c r="A8" s="37" t="s">
        <v>12</v>
      </c>
      <c r="B8" s="38"/>
      <c r="C8" s="38"/>
      <c r="D8" s="16"/>
      <c r="E8" s="16"/>
      <c r="F8" s="39">
        <f>SUM(I3:I6)</f>
        <v>0</v>
      </c>
      <c r="G8" s="40"/>
      <c r="H8" s="40"/>
      <c r="I8" s="40"/>
      <c r="J8" s="16"/>
      <c r="K8" s="16"/>
      <c r="L8" s="17"/>
    </row>
    <row r="9" spans="1:12" ht="13">
      <c r="A9" s="2"/>
      <c r="F9" s="2"/>
      <c r="G9" s="3"/>
      <c r="H9" s="3"/>
      <c r="I9" s="3"/>
      <c r="J9" s="3"/>
      <c r="K9" s="3"/>
      <c r="L9" s="3"/>
    </row>
    <row r="10" spans="1:6" ht="14">
      <c r="A10" s="2"/>
      <c r="C10" s="4" t="s">
        <v>13</v>
      </c>
      <c r="F10" s="2"/>
    </row>
    <row r="11" spans="1:6" ht="15.75" customHeight="1">
      <c r="A11" s="2"/>
      <c r="F11" s="2"/>
    </row>
    <row r="12" spans="1:6" ht="15.75" customHeight="1">
      <c r="A12" s="2"/>
      <c r="C12" s="4" t="s">
        <v>14</v>
      </c>
      <c r="F12" s="2"/>
    </row>
    <row r="13" spans="1:6" ht="15.75" customHeight="1">
      <c r="A13" s="2"/>
      <c r="C13" s="4" t="s">
        <v>15</v>
      </c>
      <c r="F13" s="2"/>
    </row>
    <row r="14" spans="1:6" ht="15.75" customHeight="1">
      <c r="A14" s="2"/>
      <c r="C14" s="4" t="s">
        <v>16</v>
      </c>
      <c r="F14" s="2"/>
    </row>
    <row r="15" spans="1:6" ht="15.75" customHeight="1">
      <c r="A15" s="2"/>
      <c r="C15" s="4" t="s">
        <v>17</v>
      </c>
      <c r="F15" s="2"/>
    </row>
    <row r="16" spans="1:6" ht="15.75" customHeight="1">
      <c r="A16" s="2"/>
      <c r="C16" s="4" t="s">
        <v>18</v>
      </c>
      <c r="F16" s="2"/>
    </row>
    <row r="17" spans="1:6" ht="15.75" customHeight="1">
      <c r="A17" s="2"/>
      <c r="F17" s="2"/>
    </row>
    <row r="18" spans="1:6" ht="15.75" customHeight="1">
      <c r="A18" s="2"/>
      <c r="C18" s="4" t="s">
        <v>19</v>
      </c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5">
    <mergeCell ref="A1:L1"/>
    <mergeCell ref="A7:C7"/>
    <mergeCell ref="F7:I7"/>
    <mergeCell ref="A8:C8"/>
    <mergeCell ref="F8:I8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39" r:id="rId1"/>
  <headerFooter>
    <oddFooter>&amp;CVýzva č. 30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Jakub Žďárský</cp:lastModifiedBy>
  <cp:lastPrinted>2023-04-13T07:05:31Z</cp:lastPrinted>
  <dcterms:created xsi:type="dcterms:W3CDTF">2016-08-01T15:32:31Z</dcterms:created>
  <dcterms:modified xsi:type="dcterms:W3CDTF">2023-04-13T07:06:38Z</dcterms:modified>
  <cp:category/>
  <cp:version/>
  <cp:contentType/>
  <cp:contentStatus/>
</cp:coreProperties>
</file>