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VMZR\VMZR ovoce a zelenina PHA - 2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3" i="1" l="1"/>
  <c r="J92" i="1" l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93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G4" authorId="0" shapeId="0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<sst xmlns="http://schemas.openxmlformats.org/spreadsheetml/2006/main" count="910" uniqueCount="266">
  <si>
    <t>Název</t>
  </si>
  <si>
    <t>Specifikace</t>
  </si>
  <si>
    <t>MJ</t>
  </si>
  <si>
    <t>Množství</t>
  </si>
  <si>
    <t>kg</t>
  </si>
  <si>
    <t>Celkem</t>
  </si>
  <si>
    <t>** Je li možné, vložte značku a velkost balení produktu</t>
  </si>
  <si>
    <t>*** Cena přepočtená za MJ (cena za 1 kg), nikoliv cena za celé balení</t>
  </si>
  <si>
    <t>Nabídku zaslal:</t>
  </si>
  <si>
    <t>Dne:</t>
  </si>
  <si>
    <t>Prosím vyplňte</t>
  </si>
  <si>
    <t>Požadovaná četnost závozů:</t>
  </si>
  <si>
    <t>PČ</t>
  </si>
  <si>
    <t>balení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</si>
  <si>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</si>
  <si>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</si>
  <si>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</si>
  <si>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</si>
  <si>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0,5kg</t>
  </si>
  <si>
    <t>5kg</t>
  </si>
  <si>
    <t>1kg</t>
  </si>
  <si>
    <t>3kg</t>
  </si>
  <si>
    <t>3 x týdně v čase 6:00 - 10:00</t>
  </si>
  <si>
    <t>Ananas</t>
  </si>
  <si>
    <t>celý, zdravý, čistý, bez cizích látek, pachů a vlhkosti, uspokojivá zralost, umožňující pokračovat v procesu zrání, 1 třída jakosti</t>
  </si>
  <si>
    <t>1ks</t>
  </si>
  <si>
    <t>ks</t>
  </si>
  <si>
    <t>4 dny</t>
  </si>
  <si>
    <t>Avocado</t>
  </si>
  <si>
    <t>Banány</t>
  </si>
  <si>
    <t>zdravé, čisté, bez cizích látek, pachů a vlhkosti, uspokojivá zralost, umožňující pokračovat v procesu zrání, 1 třída jakosti</t>
  </si>
  <si>
    <t>Blumy</t>
  </si>
  <si>
    <t>Borůvky</t>
  </si>
  <si>
    <t>4dny</t>
  </si>
  <si>
    <t>Brambory batáty</t>
  </si>
  <si>
    <t>1 ks do 0,5kg, jakostní třída 1, velikost M/L</t>
  </si>
  <si>
    <t>6kg</t>
  </si>
  <si>
    <t>10 dní</t>
  </si>
  <si>
    <t>Brambory grenaille</t>
  </si>
  <si>
    <t>prané, do velikosti 35mm</t>
  </si>
  <si>
    <t>10kg</t>
  </si>
  <si>
    <r>
      <rPr>
        <b/>
        <sz val="11"/>
        <color theme="1"/>
        <rFont val="Calibri"/>
        <family val="2"/>
        <charset val="238"/>
        <scheme val="minor"/>
      </rPr>
      <t>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</si>
  <si>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r>
      <rPr>
        <b/>
        <sz val="11"/>
        <color theme="1"/>
        <rFont val="Calibri"/>
        <family val="2"/>
        <charset val="238"/>
        <scheme val="minor"/>
      </rPr>
      <t>neprané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</si>
  <si>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t>Brokolice</t>
  </si>
  <si>
    <t>1 třída, 1ks do hmotnosti 500g</t>
  </si>
  <si>
    <t>5ks</t>
  </si>
  <si>
    <t>Broskve</t>
  </si>
  <si>
    <t>zdravé, čisté, bez cizích látek, pachů a vlhkosti, uspokojivá zralost, umožňující pokračovat v procesu zrání, 1 třída jakosti, žlutomasé</t>
  </si>
  <si>
    <t>Bylinky bazalka</t>
  </si>
  <si>
    <t>čerstvá, zdravá, cez cizích látek, pachů a vlhkosti</t>
  </si>
  <si>
    <t>100g</t>
  </si>
  <si>
    <t>Bylinky máta</t>
  </si>
  <si>
    <t>Bylinky rozmarýn</t>
  </si>
  <si>
    <t>Bylinky Tymián</t>
  </si>
  <si>
    <t>Celer praný</t>
  </si>
  <si>
    <t>Cibule červená</t>
  </si>
  <si>
    <t>Cibule jarní lahůdková</t>
  </si>
  <si>
    <t>s natí, 1 třída, uspokojivá zralost, umožňující pokračovat v procesu zrání</t>
  </si>
  <si>
    <t>10 svazků</t>
  </si>
  <si>
    <t>svaz.</t>
  </si>
  <si>
    <t>Cibule šalotka</t>
  </si>
  <si>
    <t>Cibule žlutá</t>
  </si>
  <si>
    <t>Citron</t>
  </si>
  <si>
    <t>Cuketa</t>
  </si>
  <si>
    <t>zelená čerstvá</t>
  </si>
  <si>
    <t>Čekanka</t>
  </si>
  <si>
    <t>celá, bílá, zdravá, čistá, bez cizích látek, pachů a vlhkosti, uspokojivá zralost, umožňující pokračovat v procesu zrání, 1 třída jakosti</t>
  </si>
  <si>
    <t>Česnek</t>
  </si>
  <si>
    <t>čerstvý</t>
  </si>
  <si>
    <t>loupaný, vakuovaný</t>
  </si>
  <si>
    <t>Dýně hokaido</t>
  </si>
  <si>
    <t>čistěná, vakuovaná</t>
  </si>
  <si>
    <t>Granátové Jablíčko</t>
  </si>
  <si>
    <t>celé, zdravé, čisté, bez cizích látek, pachů a vlhkosti, uspokojivá zralost, umožňující pokračovat v procesu zrání, 1 třída jakosti</t>
  </si>
  <si>
    <t>Hrozno bílé</t>
  </si>
  <si>
    <t>Hrozno červené</t>
  </si>
  <si>
    <t>Hruška zelená</t>
  </si>
  <si>
    <t>celá, zdravá, čistá, bez cizích látek, pachů a vlhkosti, uspokojivá zralost, umožňující pokračovat v procesu zrání, 1 třída jakosti</t>
  </si>
  <si>
    <t>Cherry rajčata kulatá</t>
  </si>
  <si>
    <t>celý, zdravý, čistý plody, bez cizích látek, pachů a vlhkosti, uspokojivá zralost, umožňující pokračovat v procesu zrání, 1 třída jakosti</t>
  </si>
  <si>
    <t>Chřest Zelený</t>
  </si>
  <si>
    <t>celý, zdravý, čistý plody, bez cizích látek, pachů a vlhkosti, uspokojivá zralost, umožňující pokračovat v procesu zrání, 1 třída jakosti, v sezoně</t>
  </si>
  <si>
    <t>Chřest Bílý</t>
  </si>
  <si>
    <t>Jablka červená ČERVENÁ STŘEDNÍ</t>
  </si>
  <si>
    <t>Jahody</t>
  </si>
  <si>
    <t>3dny</t>
  </si>
  <si>
    <t>Kapusta hlávková</t>
  </si>
  <si>
    <t>Klíčky Různé Druhy</t>
  </si>
  <si>
    <t>mix tří druhů, čerstvá, zdravá, cez cizích látek, pachů a vlhkosti</t>
  </si>
  <si>
    <t>Kopr čerstvý bylina</t>
  </si>
  <si>
    <t>čerstvá, zdravá bylinka, cez cizích látek, pachů a vlhkosti</t>
  </si>
  <si>
    <t>Koriandr bylina</t>
  </si>
  <si>
    <t>Květák</t>
  </si>
  <si>
    <t>20ks</t>
  </si>
  <si>
    <t>Libeček</t>
  </si>
  <si>
    <t>Limeta</t>
  </si>
  <si>
    <t>celý, zdravý, čistý plod, bez cizích látek, pachů a vlhkosti, uspokojivá zralost, umožňující pokračovat v procesu zrání, 1 třída jakosti</t>
  </si>
  <si>
    <t>Mandarinky</t>
  </si>
  <si>
    <t>Máta</t>
  </si>
  <si>
    <t>Meloun Kantalup</t>
  </si>
  <si>
    <t>Meloun vodní</t>
  </si>
  <si>
    <t>¨5kg</t>
  </si>
  <si>
    <t>Meloun žlutý</t>
  </si>
  <si>
    <t>Mrkev praná</t>
  </si>
  <si>
    <t>Nektarinky</t>
  </si>
  <si>
    <t>Okurka hadovka</t>
  </si>
  <si>
    <t>Paprika Bílá</t>
  </si>
  <si>
    <t>Paprika červená</t>
  </si>
  <si>
    <t>Paprika Kapie</t>
  </si>
  <si>
    <t>Paprika zelená</t>
  </si>
  <si>
    <t>Paprika žlutá</t>
  </si>
  <si>
    <t>Pažitka bylina</t>
  </si>
  <si>
    <t>vanička, čerstvá, zdravá, cez cizích látek, pachů a vlhkosti</t>
  </si>
  <si>
    <t>Petržel kořen</t>
  </si>
  <si>
    <t>Petržel nať hladkolistá</t>
  </si>
  <si>
    <t>Petržel nať kučeravá</t>
  </si>
  <si>
    <t>Physalis</t>
  </si>
  <si>
    <t>Porek</t>
  </si>
  <si>
    <t>Rajče volné</t>
  </si>
  <si>
    <t>Rukola</t>
  </si>
  <si>
    <t>500g</t>
  </si>
  <si>
    <t>Ředkev Bílá</t>
  </si>
  <si>
    <t>bílá, čerstvá, celý, zdravý, čistý plod, bez cizích látek, pachů a vlhkosti, uspokojivá zralost, umožňující pokračovat v procesu zrání, 1 třída jakosti</t>
  </si>
  <si>
    <t>Ředkvičky Svazek</t>
  </si>
  <si>
    <t>červená, čerstvá, celý, zdravý, čistý plod, bez cizích látek, pachů a vlhkosti, uspokojivá zralost, umožňující pokračovat v procesu zrání, 1 třída jakosti</t>
  </si>
  <si>
    <t>1 svazek</t>
  </si>
  <si>
    <t>vakuovaná, celá, bez slupky, předvařená, velikost 40-90mm</t>
  </si>
  <si>
    <t>vakuovaná, krájená, bez slupky, předvařená</t>
  </si>
  <si>
    <t>Řepa Červená</t>
  </si>
  <si>
    <t>Salát Friesel</t>
  </si>
  <si>
    <t>čerstvá hlávka, celý, zdravý, čistý plod, bez cizích látek, pachů a vlhkosti, uspokojivá zralost, umožňující pokračovat v procesu zrání, 1 třída jakosti</t>
  </si>
  <si>
    <t>Salát Ledový</t>
  </si>
  <si>
    <t>čerstvá hlávka balená, celý, zdravý, čistý plod, bez cizích látek, pachů a vlhkosti, uspokojivá zralost, umožňující pokračovat v procesu zrání, 1 třída jakosti</t>
  </si>
  <si>
    <t>Salát polníček</t>
  </si>
  <si>
    <t>Švestky</t>
  </si>
  <si>
    <t>plod celý, čerstvý, zdravý, čistý, bez cizích látek, pachů a vlhkosti, uspokojivá zralost, umožňující pokračovat v procesu zrání, 1 třída jakosti</t>
  </si>
  <si>
    <t>Výhonky Řepové</t>
  </si>
  <si>
    <t>Výhonky Česnekové</t>
  </si>
  <si>
    <t>Zázvor</t>
  </si>
  <si>
    <t>Zelí bílé hlávkové</t>
  </si>
  <si>
    <t>Zelí bílé krájené nudle</t>
  </si>
  <si>
    <t>vakouvané</t>
  </si>
  <si>
    <t>Zelí červené hlávkové</t>
  </si>
  <si>
    <t>Zelí červené krájené nudle</t>
  </si>
  <si>
    <t>Zelí čínské</t>
  </si>
  <si>
    <t>čerstvé, zdravé, čistý, bez cizích látek, pachů a vlhkosti, uspokojivá zralost, umožňující pokračovat v procesu zrání, 1 třída jakosti</t>
  </si>
  <si>
    <t>Žampiony bílé krájené</t>
  </si>
  <si>
    <t>1 třída jakosti, blanšírované, chlazené</t>
  </si>
  <si>
    <t>bílé, čerstvé, zdravé, čistý, bez cizích látek, pachů a vlhkosti, uspokojivá zralost, umožňující pokračovat v procesu zrání, 1 třída jakosti</t>
  </si>
  <si>
    <t>5 kg</t>
  </si>
  <si>
    <t>Žampiony Portobello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</si>
  <si>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</si>
  <si>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</si>
  <si>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</si>
  <si>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</si>
  <si>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</si>
  <si>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</si>
  <si>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</si>
  <si>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</si>
  <si>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</si>
  <si>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</si>
  <si>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Jablka Golden, Granny</t>
  </si>
  <si>
    <t>Pomeranč STŘEDNÍ</t>
  </si>
  <si>
    <t>Salát Lolo Biondo a Rosso</t>
  </si>
  <si>
    <t>Žampiony hnědé</t>
  </si>
  <si>
    <t>Žampiony celé</t>
  </si>
  <si>
    <t>Brambory konzumní pozdní prané</t>
  </si>
  <si>
    <t>Brambory konzumní pozdní neprané</t>
  </si>
  <si>
    <t>Řepa vakuovaná 5kg</t>
  </si>
  <si>
    <t>Řepa vakuovaná 3kg</t>
  </si>
  <si>
    <t>Česnek vakuovaný</t>
  </si>
  <si>
    <t>Dýně hokaido vakuovaná</t>
  </si>
  <si>
    <t>ANANAS-PHA</t>
  </si>
  <si>
    <t>OVOCE-PHA</t>
  </si>
  <si>
    <t>AVOCADO-PHA</t>
  </si>
  <si>
    <t>BANÁNY-PHA</t>
  </si>
  <si>
    <t>BLUMY-PHA</t>
  </si>
  <si>
    <t>BORŮVKY-PHA</t>
  </si>
  <si>
    <t>BRAMBORY BATÁTY-PHA</t>
  </si>
  <si>
    <t>ZELENINA-PHA</t>
  </si>
  <si>
    <t>BRAMBORY GRENAILLE-PHA</t>
  </si>
  <si>
    <t>BRAMBORY KONZUMNÍ POZDNÍ PRANÉ-PHA</t>
  </si>
  <si>
    <t>BRAMBORY KONZUMNÍ POZDNÍ NEPRANÉ-PHA</t>
  </si>
  <si>
    <t>BROKOLICE-PHA</t>
  </si>
  <si>
    <t>BROSKVE-PHA</t>
  </si>
  <si>
    <t>BYLINKY BAZALKA-PHA</t>
  </si>
  <si>
    <t>BYLINY-PHA</t>
  </si>
  <si>
    <t>BYLINKY MÁTA-PHA</t>
  </si>
  <si>
    <t>BYLINKY ROZMARÝN-PHA</t>
  </si>
  <si>
    <t>BYLINKY TYMIÁN-PHA</t>
  </si>
  <si>
    <t>CELER PRANÝ-PHA</t>
  </si>
  <si>
    <t>CIBULE ČERVENÁ-PHA</t>
  </si>
  <si>
    <t>CIBULE JARNÍ LAHŮDKOVÁ-PHA</t>
  </si>
  <si>
    <t>CIBULE ŠALOTKA-PHA</t>
  </si>
  <si>
    <t>CIBULE ŽLUTÁ-PHA</t>
  </si>
  <si>
    <t>CITRON-PHA</t>
  </si>
  <si>
    <t>CUKETA-PHA</t>
  </si>
  <si>
    <t>ČEKANKA-PHA</t>
  </si>
  <si>
    <t>ČESNEK-PHA</t>
  </si>
  <si>
    <t>ČESNEK-VAKUOVANY-PHA</t>
  </si>
  <si>
    <t>DÝNĚ HOKAIDO-PHA</t>
  </si>
  <si>
    <t>DÝNĚ HOKAIDO-VAKUOVANA-PHA</t>
  </si>
  <si>
    <t>GRANÁTOVÉ JABLÍČKO-PHA</t>
  </si>
  <si>
    <t>HROZNO BÍLÉ-PHA</t>
  </si>
  <si>
    <t>HROZNO ČERVENÉ-PHA</t>
  </si>
  <si>
    <t>HRUŠKA ZELENÁ-PHA</t>
  </si>
  <si>
    <t>CHERRY RAJČATA KULATÁ-PHA</t>
  </si>
  <si>
    <t>CHŘEST ZELENÝ-PHA</t>
  </si>
  <si>
    <t>CHŘEST BÍLÝ-PHA</t>
  </si>
  <si>
    <t>JABLKA ČERVENÁ ČERVENÁ STŘEDNÍ-PHA</t>
  </si>
  <si>
    <t>JABLKA GOLDEN, GRANNY-PHA</t>
  </si>
  <si>
    <t>JAHODY-PHA</t>
  </si>
  <si>
    <t>KAPUSTA HLÁVKOVÁ-PHA</t>
  </si>
  <si>
    <t>KLÍČKY RŮZNÉ DRUHY-PHA</t>
  </si>
  <si>
    <t>KOPR ČERSTVÝ BYLINA-PHA</t>
  </si>
  <si>
    <t>KORIANDR BYLINA-PHA</t>
  </si>
  <si>
    <t>KVĚTÁK-PHA</t>
  </si>
  <si>
    <t>LIBEČEK-PHA</t>
  </si>
  <si>
    <t>LIMETA-PHA</t>
  </si>
  <si>
    <t>MANDARINKY-PHA</t>
  </si>
  <si>
    <t>MÁTA-PHA</t>
  </si>
  <si>
    <t>MELOUN KANTALUP-PHA</t>
  </si>
  <si>
    <t>MELOUN VODNÍ-PHA</t>
  </si>
  <si>
    <t>MELOUN ŽLUTÝ-PHA</t>
  </si>
  <si>
    <t>MRKEV PRANÁ-PHA</t>
  </si>
  <si>
    <t>NEKTARINKY-PHA</t>
  </si>
  <si>
    <t>OKURKA HADOVKA-PHA</t>
  </si>
  <si>
    <t>PAPRIKA BÍLÁ-PHA</t>
  </si>
  <si>
    <t>PAPRIKA ČERVENÁ-PHA</t>
  </si>
  <si>
    <t>PAPRIKA KAPIE-PHA</t>
  </si>
  <si>
    <t>PAPRIKA ZELENÁ-PHA</t>
  </si>
  <si>
    <t>PAPRIKA ŽLUTÁ-PHA</t>
  </si>
  <si>
    <t>PAŽITKA BYLINA-PHA</t>
  </si>
  <si>
    <t>PETRŽEL KOŘEN-PHA</t>
  </si>
  <si>
    <t>PETRŽEL NAŤ HLADKOLISTÁ-PHA</t>
  </si>
  <si>
    <t>PETRŽEL NAŤ KUČERAVÁ-PHA</t>
  </si>
  <si>
    <t>PHYSALIS-PHA</t>
  </si>
  <si>
    <t>POMERANČ STŘEDNÍ-PHA</t>
  </si>
  <si>
    <t>POREK-PHA</t>
  </si>
  <si>
    <t>RAJČE VOLNÉ-PHA</t>
  </si>
  <si>
    <t>RUKOLA-PHA</t>
  </si>
  <si>
    <t>ŘEDKEV BÍLÁ-PHA</t>
  </si>
  <si>
    <t>ŘEDKVIČKY SVAZEK-PHA</t>
  </si>
  <si>
    <t>ŘEPA VAKUOVANÁ 5KG-PHA</t>
  </si>
  <si>
    <t>ŘEPA VAKUOVANÁ 3KG-PHA</t>
  </si>
  <si>
    <t>ŘEPA ČERVENÁ-PHA</t>
  </si>
  <si>
    <t>SALÁT FRIESEL-PHA</t>
  </si>
  <si>
    <t>SALÁT LEDOVÝ-PHA</t>
  </si>
  <si>
    <t>SALÁT LOLO BIONDO A ROSSO-PHA</t>
  </si>
  <si>
    <t>SALÁT POLNÍČEK-PHA</t>
  </si>
  <si>
    <t>ŠVESTKY-PHA</t>
  </si>
  <si>
    <t>VÝHONKY ŘEPOVÉ-PHA</t>
  </si>
  <si>
    <t>VÝHONKY ČESNEKOVÉ-PHA</t>
  </si>
  <si>
    <t>ZÁZVOR-PHA</t>
  </si>
  <si>
    <t>ZELÍ BÍLÉ HLÁVKOVÉ-PHA</t>
  </si>
  <si>
    <t>ZELÍ BÍLÉ KRÁJENÉ NUDLE-PHA</t>
  </si>
  <si>
    <t>ZELÍ ČERVENÉ HLÁVKOVÉ-PHA</t>
  </si>
  <si>
    <t>ZELÍ ČERVENÉ KRÁJENÉ NUDLE-PHA</t>
  </si>
  <si>
    <t>ZELÍ ČÍNSKÉ-PHA</t>
  </si>
  <si>
    <t>ŽAMPIONY HNĚDÉ-PHA</t>
  </si>
  <si>
    <t>ŽAMPIONY BÍLÉ KRÁJENÉ-PHA</t>
  </si>
  <si>
    <t>ŽAMPIONY CELÉ-PHA</t>
  </si>
  <si>
    <t>ŽAMPIONY PORTOBELLO-PHA</t>
  </si>
  <si>
    <t>zdravé, čisté, bez cizích látek, pachů a vlhkostii, uspokojivá zralost, umožňující pokračovat v procesu zrání, 1 třída jakosti</t>
  </si>
  <si>
    <t>zdravé, čisté, bez cizích látek, pachů a vlhkostii, uspokojivá zralost, umožňující pokračovat v procesu zrání, 1 třída jakosti, žlutomasé</t>
  </si>
  <si>
    <t>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</si>
</sst>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í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 applyAlignment="1">
      <alignment horizontal="left"/>
    </xf>
    <xf numFmtId="0" fontId="1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166" fontId="0" fillId="0" borderId="2" xfId="0" applyNumberFormat="1" applyBorder="1" applyAlignment="1">
      <alignment horizontal="center" vertical="center"/>
    </xf>
    <xf numFmtId="0" fontId="0" fillId="5" borderId="2" xfId="0" applyFill="1" applyBorder="1" applyAlignment="1">
      <alignment vertical="center" wrapText="1"/>
    </xf>
    <xf numFmtId="165" fontId="0" fillId="3" borderId="2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0" xfId="0" applyFont="1" applyFill="1" applyBorder="1" applyProtection="1"/>
    <xf numFmtId="0" fontId="7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Border="1"/>
    <xf numFmtId="0" fontId="9" fillId="2" borderId="1" xfId="0" applyFont="1" applyFill="1" applyBorder="1" applyAlignment="1">
      <alignment horizontal="center" vertical="center" wrapText="1"/>
    </xf>
    <xf numFmtId="9" fontId="0" fillId="3" borderId="2" xfId="1" applyFont="1" applyFill="1" applyBorder="1" applyAlignment="1">
      <alignment horizontal="center" vertical="center"/>
    </xf>
    <xf numFmtId="9" fontId="0" fillId="2" borderId="4" xfId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0&quot; dní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&quot; kg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ecivo" displayName="pecivo" ref="A4:K93" totalsRowCount="1" headerRowDxfId="26" totalsRowDxfId="23" headerRowBorderDxfId="25" tableBorderDxfId="24" totalsRowBorderDxfId="22">
  <autoFilter ref="A4:K9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PČ" totalsRowLabel="Celkem" dataDxfId="21" totalsRowDxfId="10"/>
    <tableColumn id="2" name="Název" dataDxfId="20" totalsRowDxfId="9"/>
    <tableColumn id="4" name="Specifikace" dataDxfId="19" totalsRowDxfId="8"/>
    <tableColumn id="11" name="balení" dataDxfId="18" totalsRowDxfId="7"/>
    <tableColumn id="5" name="Přesné označení nabízeného produktu, u kusů váha jednoho kusu a cena za kus**" dataDxfId="17" totalsRowDxfId="6"/>
    <tableColumn id="6" name="MJ" dataDxfId="16" totalsRowDxfId="5"/>
    <tableColumn id="7" name="Množství" totalsRowFunction="sum" dataDxfId="15" totalsRowDxfId="4"/>
    <tableColumn id="8" name="Minimální trvanlivost" dataDxfId="14" totalsRowDxfId="3"/>
    <tableColumn id="9" name="Cena za MJ bez DPH ***" dataDxfId="13" totalsRowDxfId="2"/>
    <tableColumn id="10" name="Cena celkem ****" totalsRowFunction="sum" dataDxfId="12" totalsRowDxfId="1">
      <calculatedColumnFormula>G5*I5</calculatedColumnFormula>
    </tableColumn>
    <tableColumn id="3" name="DPH" dataDxfId="1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5"/>
  <sheetViews>
    <sheetView showGridLines="0" tabSelected="1" workbookViewId="0">
      <selection activeCell="E15" sqref="E15"/>
    </sheetView>
  </sheetViews>
  <sheetFormatPr defaultRowHeight="14.5" x14ac:dyDescent="0.35"/>
  <cols>
    <col min="1" max="1" width="6.7265625" style="11" customWidth="1"/>
    <col min="2" max="2" width="46.26953125" customWidth="1"/>
    <col min="3" max="3" width="72.7265625" customWidth="1"/>
    <col min="4" max="4" width="14.54296875" customWidth="1"/>
    <col min="5" max="5" width="38.81640625" style="11" customWidth="1"/>
    <col min="6" max="6" width="16.54296875" customWidth="1"/>
    <col min="7" max="7" width="11.26953125" customWidth="1"/>
    <col min="8" max="8" width="24" customWidth="1"/>
    <col min="9" max="9" width="15.54296875" style="11" customWidth="1"/>
    <col min="10" max="10" width="15.453125" customWidth="1"/>
    <col min="11" max="11" width="15.54296875" style="11" customWidth="1"/>
  </cols>
  <sheetData>
    <row r="1" spans="1:11" s="1" customFormat="1" ht="24" customHeight="1" x14ac:dyDescent="0.35">
      <c r="B1" s="14" t="s">
        <v>8</v>
      </c>
      <c r="C1" s="15" t="s">
        <v>10</v>
      </c>
      <c r="K1" s="44"/>
    </row>
    <row r="2" spans="1:11" s="1" customFormat="1" ht="24" customHeight="1" x14ac:dyDescent="0.35">
      <c r="B2" s="14" t="s">
        <v>9</v>
      </c>
      <c r="C2" s="15"/>
      <c r="K2" s="44"/>
    </row>
    <row r="3" spans="1:11" ht="26.25" customHeight="1" x14ac:dyDescent="0.35">
      <c r="B3" s="16" t="s">
        <v>11</v>
      </c>
      <c r="C3" s="17" t="s">
        <v>22</v>
      </c>
    </row>
    <row r="4" spans="1:11" ht="46.5" customHeight="1" x14ac:dyDescent="0.35">
      <c r="A4" s="18" t="s">
        <v>12</v>
      </c>
      <c r="B4" s="18" t="s">
        <v>0</v>
      </c>
      <c r="C4" s="19" t="s">
        <v>1</v>
      </c>
      <c r="D4" s="19" t="s">
        <v>13</v>
      </c>
      <c r="E4" s="19" t="s">
        <v>14</v>
      </c>
      <c r="F4" s="19" t="s">
        <v>2</v>
      </c>
      <c r="G4" s="19" t="s">
        <v>3</v>
      </c>
      <c r="H4" s="19" t="s">
        <v>15</v>
      </c>
      <c r="I4" s="19" t="s">
        <v>16</v>
      </c>
      <c r="J4" s="20" t="s">
        <v>17</v>
      </c>
      <c r="K4" s="41" t="s">
        <v>265</v>
      </c>
    </row>
    <row r="5" spans="1:11" ht="31.5" customHeight="1" x14ac:dyDescent="0.35">
      <c r="A5" s="2">
        <v>1</v>
      </c>
      <c r="B5" s="35" t="s">
        <v>23</v>
      </c>
      <c r="C5" s="24" t="s">
        <v>24</v>
      </c>
      <c r="D5" s="26" t="s">
        <v>25</v>
      </c>
      <c r="E5" s="25"/>
      <c r="F5" s="3" t="s">
        <v>26</v>
      </c>
      <c r="G5" s="3">
        <v>10</v>
      </c>
      <c r="H5" s="3" t="s">
        <v>27</v>
      </c>
      <c r="I5" s="4"/>
      <c r="J5" s="21">
        <f t="shared" ref="J5:J68" si="0">G5*I5</f>
        <v>0</v>
      </c>
      <c r="K5" s="42"/>
    </row>
    <row r="6" spans="1:11" ht="31.5" customHeight="1" x14ac:dyDescent="0.35">
      <c r="A6" s="2">
        <v>2</v>
      </c>
      <c r="B6" s="35" t="s">
        <v>28</v>
      </c>
      <c r="C6" s="24" t="s">
        <v>24</v>
      </c>
      <c r="D6" s="27" t="s">
        <v>25</v>
      </c>
      <c r="E6" s="25"/>
      <c r="F6" s="3" t="s">
        <v>26</v>
      </c>
      <c r="G6" s="3">
        <v>20</v>
      </c>
      <c r="H6" s="3" t="s">
        <v>27</v>
      </c>
      <c r="I6" s="4"/>
      <c r="J6" s="21">
        <f t="shared" si="0"/>
        <v>0</v>
      </c>
      <c r="K6" s="42"/>
    </row>
    <row r="7" spans="1:11" ht="31.5" customHeight="1" x14ac:dyDescent="0.35">
      <c r="A7" s="2">
        <v>3</v>
      </c>
      <c r="B7" s="35" t="s">
        <v>29</v>
      </c>
      <c r="C7" s="24" t="s">
        <v>30</v>
      </c>
      <c r="D7" s="27" t="s">
        <v>19</v>
      </c>
      <c r="E7" s="25"/>
      <c r="F7" s="3" t="s">
        <v>4</v>
      </c>
      <c r="G7" s="3">
        <v>20</v>
      </c>
      <c r="H7" s="3" t="s">
        <v>27</v>
      </c>
      <c r="I7" s="4"/>
      <c r="J7" s="21">
        <f t="shared" si="0"/>
        <v>0</v>
      </c>
      <c r="K7" s="42"/>
    </row>
    <row r="8" spans="1:11" ht="31.5" customHeight="1" x14ac:dyDescent="0.35">
      <c r="A8" s="2">
        <v>4</v>
      </c>
      <c r="B8" s="36" t="s">
        <v>31</v>
      </c>
      <c r="C8" s="24" t="s">
        <v>30</v>
      </c>
      <c r="D8" s="27" t="s">
        <v>19</v>
      </c>
      <c r="E8" s="25"/>
      <c r="F8" s="3" t="s">
        <v>4</v>
      </c>
      <c r="G8" s="28">
        <v>10</v>
      </c>
      <c r="H8" s="3" t="s">
        <v>27</v>
      </c>
      <c r="I8" s="4"/>
      <c r="J8" s="21">
        <f t="shared" si="0"/>
        <v>0</v>
      </c>
      <c r="K8" s="42"/>
    </row>
    <row r="9" spans="1:11" ht="31.5" customHeight="1" x14ac:dyDescent="0.35">
      <c r="A9" s="2">
        <v>5</v>
      </c>
      <c r="B9" s="36" t="s">
        <v>32</v>
      </c>
      <c r="C9" s="24" t="s">
        <v>30</v>
      </c>
      <c r="D9" s="27" t="s">
        <v>20</v>
      </c>
      <c r="E9" s="25"/>
      <c r="F9" s="3" t="s">
        <v>4</v>
      </c>
      <c r="G9" s="28">
        <v>10</v>
      </c>
      <c r="H9" s="23" t="s">
        <v>33</v>
      </c>
      <c r="I9" s="4"/>
      <c r="J9" s="21">
        <f t="shared" si="0"/>
        <v>0</v>
      </c>
      <c r="K9" s="42"/>
    </row>
    <row r="10" spans="1:11" ht="31.5" customHeight="1" x14ac:dyDescent="0.35">
      <c r="A10" s="2">
        <v>6</v>
      </c>
      <c r="B10" s="35" t="s">
        <v>34</v>
      </c>
      <c r="C10" s="22" t="s">
        <v>35</v>
      </c>
      <c r="D10" s="27" t="s">
        <v>36</v>
      </c>
      <c r="E10" s="25"/>
      <c r="F10" s="3" t="s">
        <v>4</v>
      </c>
      <c r="G10" s="3">
        <v>10</v>
      </c>
      <c r="H10" s="3" t="s">
        <v>37</v>
      </c>
      <c r="I10" s="4"/>
      <c r="J10" s="21">
        <f t="shared" si="0"/>
        <v>0</v>
      </c>
      <c r="K10" s="42"/>
    </row>
    <row r="11" spans="1:11" x14ac:dyDescent="0.35">
      <c r="A11" s="2">
        <v>7</v>
      </c>
      <c r="B11" s="35" t="s">
        <v>38</v>
      </c>
      <c r="C11" s="22" t="s">
        <v>39</v>
      </c>
      <c r="D11" s="27" t="s">
        <v>40</v>
      </c>
      <c r="E11" s="25"/>
      <c r="F11" s="3" t="s">
        <v>4</v>
      </c>
      <c r="G11" s="3">
        <v>10</v>
      </c>
      <c r="H11" s="3" t="s">
        <v>37</v>
      </c>
      <c r="I11" s="4"/>
      <c r="J11" s="21">
        <f t="shared" si="0"/>
        <v>0</v>
      </c>
      <c r="K11" s="42"/>
    </row>
    <row r="12" spans="1:11" s="5" customFormat="1" x14ac:dyDescent="0.35">
      <c r="A12" s="2">
        <v>8</v>
      </c>
      <c r="B12" s="35" t="s">
        <v>166</v>
      </c>
      <c r="C12" s="22" t="s">
        <v>41</v>
      </c>
      <c r="D12" s="27" t="s">
        <v>40</v>
      </c>
      <c r="E12" s="25"/>
      <c r="F12" s="3" t="s">
        <v>4</v>
      </c>
      <c r="G12" s="28">
        <v>30</v>
      </c>
      <c r="H12" s="23" t="s">
        <v>37</v>
      </c>
      <c r="I12" s="4"/>
      <c r="J12" s="21">
        <f t="shared" si="0"/>
        <v>0</v>
      </c>
      <c r="K12" s="42"/>
    </row>
    <row r="13" spans="1:11" ht="31.5" customHeight="1" x14ac:dyDescent="0.35">
      <c r="A13" s="2">
        <v>9</v>
      </c>
      <c r="B13" s="35" t="s">
        <v>167</v>
      </c>
      <c r="C13" s="22" t="s">
        <v>42</v>
      </c>
      <c r="D13" s="27" t="s">
        <v>40</v>
      </c>
      <c r="E13" s="25"/>
      <c r="F13" s="3" t="s">
        <v>4</v>
      </c>
      <c r="G13" s="28">
        <v>30</v>
      </c>
      <c r="H13" s="23" t="s">
        <v>37</v>
      </c>
      <c r="I13" s="4"/>
      <c r="J13" s="21">
        <f t="shared" si="0"/>
        <v>0</v>
      </c>
      <c r="K13" s="42"/>
    </row>
    <row r="14" spans="1:11" ht="31.5" customHeight="1" x14ac:dyDescent="0.35">
      <c r="A14" s="2">
        <v>10</v>
      </c>
      <c r="B14" s="35" t="s">
        <v>43</v>
      </c>
      <c r="C14" s="24" t="s">
        <v>44</v>
      </c>
      <c r="D14" s="27" t="s">
        <v>45</v>
      </c>
      <c r="E14" s="25"/>
      <c r="F14" s="3" t="s">
        <v>26</v>
      </c>
      <c r="G14" s="3">
        <v>30</v>
      </c>
      <c r="H14" s="3" t="s">
        <v>27</v>
      </c>
      <c r="I14" s="4"/>
      <c r="J14" s="21">
        <f t="shared" si="0"/>
        <v>0</v>
      </c>
      <c r="K14" s="42"/>
    </row>
    <row r="15" spans="1:11" ht="31.5" customHeight="1" x14ac:dyDescent="0.35">
      <c r="A15" s="2">
        <v>11</v>
      </c>
      <c r="B15" s="36" t="s">
        <v>46</v>
      </c>
      <c r="C15" s="24" t="s">
        <v>47</v>
      </c>
      <c r="D15" s="27" t="s">
        <v>19</v>
      </c>
      <c r="E15" s="25"/>
      <c r="F15" s="3" t="s">
        <v>4</v>
      </c>
      <c r="G15" s="28">
        <v>10</v>
      </c>
      <c r="H15" s="23" t="s">
        <v>33</v>
      </c>
      <c r="I15" s="4"/>
      <c r="J15" s="21">
        <f t="shared" si="0"/>
        <v>0</v>
      </c>
      <c r="K15" s="42"/>
    </row>
    <row r="16" spans="1:11" ht="31.5" customHeight="1" x14ac:dyDescent="0.35">
      <c r="A16" s="2">
        <v>12</v>
      </c>
      <c r="B16" s="35" t="s">
        <v>48</v>
      </c>
      <c r="C16" s="22" t="s">
        <v>49</v>
      </c>
      <c r="D16" s="27" t="s">
        <v>50</v>
      </c>
      <c r="E16" s="25"/>
      <c r="F16" s="3" t="s">
        <v>4</v>
      </c>
      <c r="G16" s="3">
        <v>10</v>
      </c>
      <c r="H16" s="3" t="s">
        <v>27</v>
      </c>
      <c r="I16" s="4"/>
      <c r="J16" s="21">
        <f t="shared" si="0"/>
        <v>0</v>
      </c>
      <c r="K16" s="42"/>
    </row>
    <row r="17" spans="1:11" ht="31.5" customHeight="1" x14ac:dyDescent="0.35">
      <c r="A17" s="2">
        <v>13</v>
      </c>
      <c r="B17" s="35" t="s">
        <v>51</v>
      </c>
      <c r="C17" s="22" t="s">
        <v>49</v>
      </c>
      <c r="D17" s="27" t="s">
        <v>50</v>
      </c>
      <c r="E17" s="25"/>
      <c r="F17" s="3" t="s">
        <v>4</v>
      </c>
      <c r="G17" s="3">
        <v>10</v>
      </c>
      <c r="H17" s="3" t="s">
        <v>37</v>
      </c>
      <c r="I17" s="4"/>
      <c r="J17" s="21">
        <f t="shared" si="0"/>
        <v>0</v>
      </c>
      <c r="K17" s="42"/>
    </row>
    <row r="18" spans="1:11" ht="31.5" customHeight="1" x14ac:dyDescent="0.35">
      <c r="A18" s="2">
        <v>14</v>
      </c>
      <c r="B18" s="35" t="s">
        <v>52</v>
      </c>
      <c r="C18" s="22" t="s">
        <v>49</v>
      </c>
      <c r="D18" s="27" t="s">
        <v>50</v>
      </c>
      <c r="E18" s="25"/>
      <c r="F18" s="3" t="s">
        <v>4</v>
      </c>
      <c r="G18" s="3">
        <v>10</v>
      </c>
      <c r="H18" s="3" t="s">
        <v>27</v>
      </c>
      <c r="I18" s="4"/>
      <c r="J18" s="21">
        <f t="shared" si="0"/>
        <v>0</v>
      </c>
      <c r="K18" s="42"/>
    </row>
    <row r="19" spans="1:11" ht="31.5" customHeight="1" x14ac:dyDescent="0.35">
      <c r="A19" s="2">
        <v>15</v>
      </c>
      <c r="B19" s="36" t="s">
        <v>53</v>
      </c>
      <c r="C19" s="22" t="s">
        <v>49</v>
      </c>
      <c r="D19" s="27" t="s">
        <v>50</v>
      </c>
      <c r="E19" s="25"/>
      <c r="F19" s="3" t="s">
        <v>4</v>
      </c>
      <c r="G19" s="28">
        <v>10</v>
      </c>
      <c r="H19" s="23" t="s">
        <v>33</v>
      </c>
      <c r="I19" s="4"/>
      <c r="J19" s="21">
        <f t="shared" si="0"/>
        <v>0</v>
      </c>
      <c r="K19" s="42"/>
    </row>
    <row r="20" spans="1:11" ht="13.5" customHeight="1" x14ac:dyDescent="0.35">
      <c r="A20" s="2">
        <v>16</v>
      </c>
      <c r="B20" s="35" t="s">
        <v>54</v>
      </c>
      <c r="C20" s="24" t="s">
        <v>24</v>
      </c>
      <c r="D20" s="27" t="s">
        <v>19</v>
      </c>
      <c r="E20" s="25"/>
      <c r="F20" s="3" t="s">
        <v>4</v>
      </c>
      <c r="G20" s="3">
        <v>10</v>
      </c>
      <c r="H20" s="3" t="s">
        <v>37</v>
      </c>
      <c r="I20" s="4"/>
      <c r="J20" s="21">
        <f t="shared" si="0"/>
        <v>0</v>
      </c>
      <c r="K20" s="42"/>
    </row>
    <row r="21" spans="1:11" ht="29" x14ac:dyDescent="0.35">
      <c r="A21" s="2">
        <v>17</v>
      </c>
      <c r="B21" s="35" t="s">
        <v>55</v>
      </c>
      <c r="C21" s="24" t="s">
        <v>24</v>
      </c>
      <c r="D21" s="27" t="s">
        <v>19</v>
      </c>
      <c r="E21" s="25"/>
      <c r="F21" s="3" t="s">
        <v>4</v>
      </c>
      <c r="G21" s="3">
        <v>10</v>
      </c>
      <c r="H21" s="3" t="s">
        <v>37</v>
      </c>
      <c r="I21" s="4"/>
      <c r="J21" s="21">
        <f t="shared" si="0"/>
        <v>0</v>
      </c>
      <c r="K21" s="42"/>
    </row>
    <row r="22" spans="1:11" x14ac:dyDescent="0.35">
      <c r="A22" s="2">
        <v>18</v>
      </c>
      <c r="B22" s="35" t="s">
        <v>56</v>
      </c>
      <c r="C22" s="24" t="s">
        <v>57</v>
      </c>
      <c r="D22" s="27" t="s">
        <v>58</v>
      </c>
      <c r="E22" s="25"/>
      <c r="F22" s="3" t="s">
        <v>59</v>
      </c>
      <c r="G22" s="3">
        <v>20</v>
      </c>
      <c r="H22" s="3" t="s">
        <v>27</v>
      </c>
      <c r="I22" s="4"/>
      <c r="J22" s="21">
        <f t="shared" si="0"/>
        <v>0</v>
      </c>
      <c r="K22" s="42"/>
    </row>
    <row r="23" spans="1:11" ht="29" x14ac:dyDescent="0.35">
      <c r="A23" s="2">
        <v>19</v>
      </c>
      <c r="B23" s="35" t="s">
        <v>60</v>
      </c>
      <c r="C23" s="24" t="s">
        <v>24</v>
      </c>
      <c r="D23" s="27" t="s">
        <v>19</v>
      </c>
      <c r="E23" s="25"/>
      <c r="F23" s="3" t="s">
        <v>4</v>
      </c>
      <c r="G23" s="3">
        <v>10</v>
      </c>
      <c r="H23" s="3" t="s">
        <v>27</v>
      </c>
      <c r="I23" s="4"/>
      <c r="J23" s="21">
        <f t="shared" si="0"/>
        <v>0</v>
      </c>
      <c r="K23" s="42"/>
    </row>
    <row r="24" spans="1:11" ht="29" x14ac:dyDescent="0.35">
      <c r="A24" s="2">
        <v>20</v>
      </c>
      <c r="B24" s="35" t="s">
        <v>61</v>
      </c>
      <c r="C24" s="24" t="s">
        <v>24</v>
      </c>
      <c r="D24" s="27" t="s">
        <v>19</v>
      </c>
      <c r="E24" s="25"/>
      <c r="F24" s="3" t="s">
        <v>4</v>
      </c>
      <c r="G24" s="3">
        <v>30</v>
      </c>
      <c r="H24" s="3" t="s">
        <v>37</v>
      </c>
      <c r="I24" s="4"/>
      <c r="J24" s="21">
        <f t="shared" si="0"/>
        <v>0</v>
      </c>
      <c r="K24" s="42"/>
    </row>
    <row r="25" spans="1:11" ht="29" x14ac:dyDescent="0.35">
      <c r="A25" s="2">
        <v>21</v>
      </c>
      <c r="B25" s="35" t="s">
        <v>62</v>
      </c>
      <c r="C25" s="24" t="s">
        <v>24</v>
      </c>
      <c r="D25" s="27" t="s">
        <v>20</v>
      </c>
      <c r="E25" s="25"/>
      <c r="F25" s="3" t="s">
        <v>4</v>
      </c>
      <c r="G25" s="3">
        <v>10</v>
      </c>
      <c r="H25" s="3" t="s">
        <v>37</v>
      </c>
      <c r="I25" s="4"/>
      <c r="J25" s="21">
        <f t="shared" si="0"/>
        <v>0</v>
      </c>
      <c r="K25" s="42"/>
    </row>
    <row r="26" spans="1:11" x14ac:dyDescent="0.35">
      <c r="A26" s="2">
        <v>22</v>
      </c>
      <c r="B26" s="35" t="s">
        <v>63</v>
      </c>
      <c r="C26" s="22" t="s">
        <v>64</v>
      </c>
      <c r="D26" s="27" t="s">
        <v>20</v>
      </c>
      <c r="E26" s="25"/>
      <c r="F26" s="3" t="s">
        <v>4</v>
      </c>
      <c r="G26" s="3">
        <v>10</v>
      </c>
      <c r="H26" s="3" t="s">
        <v>37</v>
      </c>
      <c r="I26" s="4"/>
      <c r="J26" s="21">
        <f t="shared" si="0"/>
        <v>0</v>
      </c>
      <c r="K26" s="42"/>
    </row>
    <row r="27" spans="1:11" ht="29" x14ac:dyDescent="0.35">
      <c r="A27" s="2">
        <v>23</v>
      </c>
      <c r="B27" s="36" t="s">
        <v>65</v>
      </c>
      <c r="C27" s="24" t="s">
        <v>66</v>
      </c>
      <c r="D27" s="27" t="s">
        <v>20</v>
      </c>
      <c r="E27" s="25"/>
      <c r="F27" s="3" t="s">
        <v>4</v>
      </c>
      <c r="G27" s="28">
        <v>10</v>
      </c>
      <c r="H27" s="23" t="s">
        <v>33</v>
      </c>
      <c r="I27" s="4"/>
      <c r="J27" s="21">
        <f t="shared" si="0"/>
        <v>0</v>
      </c>
      <c r="K27" s="42"/>
    </row>
    <row r="28" spans="1:11" x14ac:dyDescent="0.35">
      <c r="A28" s="2">
        <v>24</v>
      </c>
      <c r="B28" s="35" t="s">
        <v>67</v>
      </c>
      <c r="C28" s="22" t="s">
        <v>68</v>
      </c>
      <c r="D28" s="27" t="s">
        <v>20</v>
      </c>
      <c r="E28" s="25"/>
      <c r="F28" s="3" t="s">
        <v>4</v>
      </c>
      <c r="G28" s="3">
        <v>10</v>
      </c>
      <c r="H28" s="3" t="s">
        <v>37</v>
      </c>
      <c r="I28" s="4"/>
      <c r="J28" s="21">
        <f t="shared" si="0"/>
        <v>0</v>
      </c>
      <c r="K28" s="42"/>
    </row>
    <row r="29" spans="1:11" x14ac:dyDescent="0.35">
      <c r="A29" s="2">
        <v>25</v>
      </c>
      <c r="B29" s="35" t="s">
        <v>170</v>
      </c>
      <c r="C29" s="22" t="s">
        <v>69</v>
      </c>
      <c r="D29" s="27" t="s">
        <v>20</v>
      </c>
      <c r="E29" s="25"/>
      <c r="F29" s="3" t="s">
        <v>4</v>
      </c>
      <c r="G29" s="28">
        <v>10</v>
      </c>
      <c r="H29" s="23" t="s">
        <v>37</v>
      </c>
      <c r="I29" s="4"/>
      <c r="J29" s="21">
        <f t="shared" si="0"/>
        <v>0</v>
      </c>
      <c r="K29" s="42"/>
    </row>
    <row r="30" spans="1:11" x14ac:dyDescent="0.35">
      <c r="A30" s="2">
        <v>26</v>
      </c>
      <c r="B30" s="35" t="s">
        <v>70</v>
      </c>
      <c r="C30" s="22" t="s">
        <v>49</v>
      </c>
      <c r="D30" s="27" t="s">
        <v>19</v>
      </c>
      <c r="E30" s="25"/>
      <c r="F30" s="3" t="s">
        <v>4</v>
      </c>
      <c r="G30" s="3">
        <v>10</v>
      </c>
      <c r="H30" s="3" t="s">
        <v>37</v>
      </c>
      <c r="I30" s="4"/>
      <c r="J30" s="21">
        <f t="shared" si="0"/>
        <v>0</v>
      </c>
      <c r="K30" s="42"/>
    </row>
    <row r="31" spans="1:11" x14ac:dyDescent="0.35">
      <c r="A31" s="2">
        <v>27</v>
      </c>
      <c r="B31" s="35" t="s">
        <v>171</v>
      </c>
      <c r="C31" s="22" t="s">
        <v>71</v>
      </c>
      <c r="D31" s="27" t="s">
        <v>19</v>
      </c>
      <c r="E31" s="25"/>
      <c r="F31" s="3" t="s">
        <v>4</v>
      </c>
      <c r="G31" s="28">
        <v>10</v>
      </c>
      <c r="H31" s="23" t="s">
        <v>27</v>
      </c>
      <c r="I31" s="4"/>
      <c r="J31" s="21">
        <f t="shared" si="0"/>
        <v>0</v>
      </c>
      <c r="K31" s="42"/>
    </row>
    <row r="32" spans="1:11" ht="29" x14ac:dyDescent="0.35">
      <c r="A32" s="2">
        <v>28</v>
      </c>
      <c r="B32" s="36" t="s">
        <v>72</v>
      </c>
      <c r="C32" s="24" t="s">
        <v>73</v>
      </c>
      <c r="D32" s="27" t="s">
        <v>25</v>
      </c>
      <c r="E32" s="25"/>
      <c r="F32" s="3" t="s">
        <v>26</v>
      </c>
      <c r="G32" s="28">
        <v>10</v>
      </c>
      <c r="H32" s="23" t="s">
        <v>33</v>
      </c>
      <c r="I32" s="4"/>
      <c r="J32" s="21">
        <f t="shared" si="0"/>
        <v>0</v>
      </c>
      <c r="K32" s="42"/>
    </row>
    <row r="33" spans="1:11" ht="29" x14ac:dyDescent="0.35">
      <c r="A33" s="2">
        <v>29</v>
      </c>
      <c r="B33" s="35" t="s">
        <v>74</v>
      </c>
      <c r="C33" s="24" t="s">
        <v>73</v>
      </c>
      <c r="D33" s="27" t="s">
        <v>21</v>
      </c>
      <c r="E33" s="25"/>
      <c r="F33" s="3" t="s">
        <v>4</v>
      </c>
      <c r="G33" s="3">
        <v>10</v>
      </c>
      <c r="H33" s="3" t="s">
        <v>27</v>
      </c>
      <c r="I33" s="4"/>
      <c r="J33" s="21">
        <f t="shared" si="0"/>
        <v>0</v>
      </c>
      <c r="K33" s="42"/>
    </row>
    <row r="34" spans="1:11" ht="29" x14ac:dyDescent="0.35">
      <c r="A34" s="2">
        <v>30</v>
      </c>
      <c r="B34" s="35" t="s">
        <v>75</v>
      </c>
      <c r="C34" s="24" t="s">
        <v>73</v>
      </c>
      <c r="D34" s="27" t="s">
        <v>21</v>
      </c>
      <c r="E34" s="25"/>
      <c r="F34" s="3" t="s">
        <v>4</v>
      </c>
      <c r="G34" s="3">
        <v>10</v>
      </c>
      <c r="H34" s="3" t="s">
        <v>27</v>
      </c>
      <c r="I34" s="4"/>
      <c r="J34" s="21">
        <f t="shared" si="0"/>
        <v>0</v>
      </c>
      <c r="K34" s="42"/>
    </row>
    <row r="35" spans="1:11" ht="16.5" customHeight="1" x14ac:dyDescent="0.35">
      <c r="A35" s="2">
        <v>31</v>
      </c>
      <c r="B35" s="35" t="s">
        <v>76</v>
      </c>
      <c r="C35" s="24" t="s">
        <v>77</v>
      </c>
      <c r="D35" s="27" t="s">
        <v>21</v>
      </c>
      <c r="E35" s="25"/>
      <c r="F35" s="3" t="s">
        <v>4</v>
      </c>
      <c r="G35" s="3">
        <v>10</v>
      </c>
      <c r="H35" s="3" t="s">
        <v>27</v>
      </c>
      <c r="I35" s="4"/>
      <c r="J35" s="21">
        <f t="shared" si="0"/>
        <v>0</v>
      </c>
      <c r="K35" s="42"/>
    </row>
    <row r="36" spans="1:11" ht="29" x14ac:dyDescent="0.35">
      <c r="A36" s="2">
        <v>32</v>
      </c>
      <c r="B36" s="35" t="s">
        <v>78</v>
      </c>
      <c r="C36" s="24" t="s">
        <v>79</v>
      </c>
      <c r="D36" s="27" t="s">
        <v>20</v>
      </c>
      <c r="E36" s="25"/>
      <c r="F36" s="3" t="s">
        <v>4</v>
      </c>
      <c r="G36" s="3">
        <v>30</v>
      </c>
      <c r="H36" s="3" t="s">
        <v>27</v>
      </c>
      <c r="I36" s="4"/>
      <c r="J36" s="21">
        <f t="shared" si="0"/>
        <v>0</v>
      </c>
      <c r="K36" s="42"/>
    </row>
    <row r="37" spans="1:11" ht="29" x14ac:dyDescent="0.35">
      <c r="A37" s="2">
        <v>33</v>
      </c>
      <c r="B37" s="36" t="s">
        <v>80</v>
      </c>
      <c r="C37" s="24" t="s">
        <v>81</v>
      </c>
      <c r="D37" s="27" t="s">
        <v>20</v>
      </c>
      <c r="E37" s="25"/>
      <c r="F37" s="3" t="s">
        <v>4</v>
      </c>
      <c r="G37" s="28">
        <v>10</v>
      </c>
      <c r="H37" s="23" t="s">
        <v>33</v>
      </c>
      <c r="I37" s="4"/>
      <c r="J37" s="21">
        <f t="shared" si="0"/>
        <v>0</v>
      </c>
      <c r="K37" s="42"/>
    </row>
    <row r="38" spans="1:11" ht="29" x14ac:dyDescent="0.35">
      <c r="A38" s="2">
        <v>34</v>
      </c>
      <c r="B38" s="36" t="s">
        <v>82</v>
      </c>
      <c r="C38" s="24" t="s">
        <v>81</v>
      </c>
      <c r="D38" s="27" t="s">
        <v>20</v>
      </c>
      <c r="E38" s="25"/>
      <c r="F38" s="3" t="s">
        <v>4</v>
      </c>
      <c r="G38" s="28">
        <v>10</v>
      </c>
      <c r="H38" s="23" t="s">
        <v>33</v>
      </c>
      <c r="I38" s="4"/>
      <c r="J38" s="21">
        <f t="shared" si="0"/>
        <v>0</v>
      </c>
      <c r="K38" s="42"/>
    </row>
    <row r="39" spans="1:11" ht="29" x14ac:dyDescent="0.35">
      <c r="A39" s="2">
        <v>35</v>
      </c>
      <c r="B39" s="35" t="s">
        <v>83</v>
      </c>
      <c r="C39" s="24" t="s">
        <v>79</v>
      </c>
      <c r="D39" s="27" t="s">
        <v>21</v>
      </c>
      <c r="E39" s="25"/>
      <c r="F39" s="3" t="s">
        <v>4</v>
      </c>
      <c r="G39" s="3">
        <v>10</v>
      </c>
      <c r="H39" s="3" t="s">
        <v>37</v>
      </c>
      <c r="I39" s="4"/>
      <c r="J39" s="21">
        <f t="shared" si="0"/>
        <v>0</v>
      </c>
      <c r="K39" s="42"/>
    </row>
    <row r="40" spans="1:11" ht="29" x14ac:dyDescent="0.35">
      <c r="A40" s="2">
        <v>36</v>
      </c>
      <c r="B40" s="35" t="s">
        <v>161</v>
      </c>
      <c r="C40" s="24" t="s">
        <v>79</v>
      </c>
      <c r="D40" s="27" t="s">
        <v>21</v>
      </c>
      <c r="E40" s="25"/>
      <c r="F40" s="3" t="s">
        <v>4</v>
      </c>
      <c r="G40" s="3">
        <v>10</v>
      </c>
      <c r="H40" s="3" t="s">
        <v>37</v>
      </c>
      <c r="I40" s="4"/>
      <c r="J40" s="21">
        <f t="shared" si="0"/>
        <v>0</v>
      </c>
      <c r="K40" s="42"/>
    </row>
    <row r="41" spans="1:11" ht="29" x14ac:dyDescent="0.35">
      <c r="A41" s="2">
        <v>37</v>
      </c>
      <c r="B41" s="36" t="s">
        <v>84</v>
      </c>
      <c r="C41" s="24" t="s">
        <v>81</v>
      </c>
      <c r="D41" s="27" t="s">
        <v>21</v>
      </c>
      <c r="E41" s="25"/>
      <c r="F41" s="3" t="s">
        <v>4</v>
      </c>
      <c r="G41" s="28">
        <v>10</v>
      </c>
      <c r="H41" s="23" t="s">
        <v>85</v>
      </c>
      <c r="I41" s="4"/>
      <c r="J41" s="21">
        <f t="shared" si="0"/>
        <v>0</v>
      </c>
      <c r="K41" s="42"/>
    </row>
    <row r="42" spans="1:11" x14ac:dyDescent="0.35">
      <c r="A42" s="2">
        <v>38</v>
      </c>
      <c r="B42" s="35" t="s">
        <v>86</v>
      </c>
      <c r="C42" s="22" t="s">
        <v>49</v>
      </c>
      <c r="D42" s="27" t="s">
        <v>19</v>
      </c>
      <c r="E42" s="25"/>
      <c r="F42" s="3" t="s">
        <v>4</v>
      </c>
      <c r="G42" s="3">
        <v>50</v>
      </c>
      <c r="H42" s="3" t="s">
        <v>27</v>
      </c>
      <c r="I42" s="4"/>
      <c r="J42" s="21">
        <f t="shared" si="0"/>
        <v>0</v>
      </c>
      <c r="K42" s="42"/>
    </row>
    <row r="43" spans="1:11" x14ac:dyDescent="0.35">
      <c r="A43" s="2">
        <v>39</v>
      </c>
      <c r="B43" s="36" t="s">
        <v>87</v>
      </c>
      <c r="C43" s="24" t="s">
        <v>88</v>
      </c>
      <c r="D43" s="27" t="s">
        <v>50</v>
      </c>
      <c r="E43" s="25"/>
      <c r="F43" s="3" t="s">
        <v>4</v>
      </c>
      <c r="G43" s="28">
        <v>10</v>
      </c>
      <c r="H43" s="23" t="s">
        <v>33</v>
      </c>
      <c r="I43" s="4"/>
      <c r="J43" s="21">
        <f t="shared" si="0"/>
        <v>0</v>
      </c>
      <c r="K43" s="42"/>
    </row>
    <row r="44" spans="1:11" x14ac:dyDescent="0.35">
      <c r="A44" s="2">
        <v>40</v>
      </c>
      <c r="B44" s="35" t="s">
        <v>89</v>
      </c>
      <c r="C44" s="24" t="s">
        <v>90</v>
      </c>
      <c r="D44" s="27" t="s">
        <v>50</v>
      </c>
      <c r="E44" s="25"/>
      <c r="F44" s="3" t="s">
        <v>4</v>
      </c>
      <c r="G44" s="3">
        <v>10</v>
      </c>
      <c r="H44" s="3" t="s">
        <v>27</v>
      </c>
      <c r="I44" s="4"/>
      <c r="J44" s="21">
        <f t="shared" si="0"/>
        <v>0</v>
      </c>
      <c r="K44" s="42"/>
    </row>
    <row r="45" spans="1:11" x14ac:dyDescent="0.35">
      <c r="A45" s="2">
        <v>41</v>
      </c>
      <c r="B45" s="35" t="s">
        <v>91</v>
      </c>
      <c r="C45" s="24" t="s">
        <v>90</v>
      </c>
      <c r="D45" s="27" t="s">
        <v>50</v>
      </c>
      <c r="E45" s="25"/>
      <c r="F45" s="3" t="s">
        <v>4</v>
      </c>
      <c r="G45" s="3">
        <v>10</v>
      </c>
      <c r="H45" s="3" t="s">
        <v>37</v>
      </c>
      <c r="I45" s="4"/>
      <c r="J45" s="21">
        <f t="shared" si="0"/>
        <v>0</v>
      </c>
      <c r="K45" s="42"/>
    </row>
    <row r="46" spans="1:11" x14ac:dyDescent="0.35">
      <c r="A46" s="2">
        <v>42</v>
      </c>
      <c r="B46" s="35" t="s">
        <v>92</v>
      </c>
      <c r="C46" s="22" t="s">
        <v>44</v>
      </c>
      <c r="D46" s="27" t="s">
        <v>93</v>
      </c>
      <c r="E46" s="25"/>
      <c r="F46" s="3" t="s">
        <v>26</v>
      </c>
      <c r="G46" s="3">
        <v>30</v>
      </c>
      <c r="H46" s="3" t="s">
        <v>27</v>
      </c>
      <c r="I46" s="4"/>
      <c r="J46" s="21">
        <f t="shared" si="0"/>
        <v>0</v>
      </c>
      <c r="K46" s="42"/>
    </row>
    <row r="47" spans="1:11" x14ac:dyDescent="0.35">
      <c r="A47" s="2">
        <v>43</v>
      </c>
      <c r="B47" s="36" t="s">
        <v>94</v>
      </c>
      <c r="C47" s="24" t="s">
        <v>90</v>
      </c>
      <c r="D47" s="27" t="s">
        <v>20</v>
      </c>
      <c r="E47" s="25"/>
      <c r="F47" s="3" t="s">
        <v>4</v>
      </c>
      <c r="G47" s="28">
        <v>10</v>
      </c>
      <c r="H47" s="23" t="s">
        <v>33</v>
      </c>
      <c r="I47" s="4"/>
      <c r="J47" s="21">
        <f t="shared" si="0"/>
        <v>0</v>
      </c>
      <c r="K47" s="42"/>
    </row>
    <row r="48" spans="1:11" ht="29" x14ac:dyDescent="0.35">
      <c r="A48" s="2">
        <v>44</v>
      </c>
      <c r="B48" s="35" t="s">
        <v>95</v>
      </c>
      <c r="C48" s="24" t="s">
        <v>96</v>
      </c>
      <c r="D48" s="27" t="s">
        <v>20</v>
      </c>
      <c r="E48" s="25"/>
      <c r="F48" s="3" t="s">
        <v>4</v>
      </c>
      <c r="G48" s="3">
        <v>10</v>
      </c>
      <c r="H48" s="3" t="s">
        <v>37</v>
      </c>
      <c r="I48" s="4"/>
      <c r="J48" s="21">
        <f t="shared" si="0"/>
        <v>0</v>
      </c>
      <c r="K48" s="42"/>
    </row>
    <row r="49" spans="1:11" ht="29" x14ac:dyDescent="0.35">
      <c r="A49" s="2">
        <v>45</v>
      </c>
      <c r="B49" s="36" t="s">
        <v>97</v>
      </c>
      <c r="C49" s="24" t="s">
        <v>96</v>
      </c>
      <c r="D49" s="27" t="s">
        <v>20</v>
      </c>
      <c r="E49" s="25"/>
      <c r="F49" s="3" t="s">
        <v>4</v>
      </c>
      <c r="G49" s="28">
        <v>10</v>
      </c>
      <c r="H49" s="23" t="s">
        <v>33</v>
      </c>
      <c r="I49" s="4"/>
      <c r="J49" s="21">
        <f t="shared" si="0"/>
        <v>0</v>
      </c>
      <c r="K49" s="42"/>
    </row>
    <row r="50" spans="1:11" x14ac:dyDescent="0.35">
      <c r="A50" s="2">
        <v>46</v>
      </c>
      <c r="B50" s="36" t="s">
        <v>98</v>
      </c>
      <c r="C50" s="24" t="s">
        <v>90</v>
      </c>
      <c r="D50" s="27" t="s">
        <v>18</v>
      </c>
      <c r="E50" s="25"/>
      <c r="F50" s="3" t="s">
        <v>4</v>
      </c>
      <c r="G50" s="28">
        <v>10</v>
      </c>
      <c r="H50" s="23" t="s">
        <v>33</v>
      </c>
      <c r="I50" s="4"/>
      <c r="J50" s="21">
        <f t="shared" si="0"/>
        <v>0</v>
      </c>
      <c r="K50" s="42"/>
    </row>
    <row r="51" spans="1:11" ht="29" x14ac:dyDescent="0.35">
      <c r="A51" s="2">
        <v>47</v>
      </c>
      <c r="B51" s="36" t="s">
        <v>99</v>
      </c>
      <c r="C51" s="24" t="s">
        <v>96</v>
      </c>
      <c r="D51" s="27" t="s">
        <v>21</v>
      </c>
      <c r="E51" s="25"/>
      <c r="F51" s="3" t="s">
        <v>4</v>
      </c>
      <c r="G51" s="28">
        <v>10</v>
      </c>
      <c r="H51" s="23" t="s">
        <v>33</v>
      </c>
      <c r="I51" s="4"/>
      <c r="J51" s="21">
        <f t="shared" si="0"/>
        <v>0</v>
      </c>
      <c r="K51" s="42"/>
    </row>
    <row r="52" spans="1:11" ht="29" x14ac:dyDescent="0.35">
      <c r="A52" s="2">
        <v>48</v>
      </c>
      <c r="B52" s="35" t="s">
        <v>100</v>
      </c>
      <c r="C52" s="24" t="s">
        <v>96</v>
      </c>
      <c r="D52" s="27" t="s">
        <v>101</v>
      </c>
      <c r="E52" s="25"/>
      <c r="F52" s="3" t="s">
        <v>4</v>
      </c>
      <c r="G52" s="3">
        <v>20</v>
      </c>
      <c r="H52" s="3" t="s">
        <v>27</v>
      </c>
      <c r="I52" s="4"/>
      <c r="J52" s="21">
        <f t="shared" si="0"/>
        <v>0</v>
      </c>
      <c r="K52" s="42"/>
    </row>
    <row r="53" spans="1:11" ht="29" x14ac:dyDescent="0.35">
      <c r="A53" s="2">
        <v>49</v>
      </c>
      <c r="B53" s="35" t="s">
        <v>102</v>
      </c>
      <c r="C53" s="24" t="s">
        <v>24</v>
      </c>
      <c r="D53" s="27" t="s">
        <v>21</v>
      </c>
      <c r="E53" s="25"/>
      <c r="F53" s="3" t="s">
        <v>4</v>
      </c>
      <c r="G53" s="3">
        <v>10</v>
      </c>
      <c r="H53" s="3" t="s">
        <v>27</v>
      </c>
      <c r="I53" s="4"/>
      <c r="J53" s="21">
        <f t="shared" si="0"/>
        <v>0</v>
      </c>
      <c r="K53" s="42"/>
    </row>
    <row r="54" spans="1:11" ht="29" x14ac:dyDescent="0.35">
      <c r="A54" s="2">
        <v>50</v>
      </c>
      <c r="B54" s="35" t="s">
        <v>103</v>
      </c>
      <c r="C54" s="24" t="s">
        <v>77</v>
      </c>
      <c r="D54" s="27" t="s">
        <v>19</v>
      </c>
      <c r="E54" s="25"/>
      <c r="F54" s="3" t="s">
        <v>4</v>
      </c>
      <c r="G54" s="3">
        <v>50</v>
      </c>
      <c r="H54" s="3" t="s">
        <v>37</v>
      </c>
      <c r="I54" s="4"/>
      <c r="J54" s="21">
        <f t="shared" si="0"/>
        <v>0</v>
      </c>
      <c r="K54" s="42"/>
    </row>
    <row r="55" spans="1:11" ht="29" x14ac:dyDescent="0.35">
      <c r="A55" s="2">
        <v>51</v>
      </c>
      <c r="B55" s="36" t="s">
        <v>104</v>
      </c>
      <c r="C55" s="24" t="s">
        <v>47</v>
      </c>
      <c r="D55" s="27" t="s">
        <v>21</v>
      </c>
      <c r="E55" s="25"/>
      <c r="F55" s="3" t="s">
        <v>4</v>
      </c>
      <c r="G55" s="28">
        <v>10</v>
      </c>
      <c r="H55" s="23" t="s">
        <v>33</v>
      </c>
      <c r="I55" s="4"/>
      <c r="J55" s="21">
        <f t="shared" si="0"/>
        <v>0</v>
      </c>
      <c r="K55" s="42"/>
    </row>
    <row r="56" spans="1:11" ht="29" x14ac:dyDescent="0.35">
      <c r="A56" s="2">
        <v>52</v>
      </c>
      <c r="B56" s="35" t="s">
        <v>105</v>
      </c>
      <c r="C56" s="24" t="s">
        <v>96</v>
      </c>
      <c r="D56" s="27" t="s">
        <v>19</v>
      </c>
      <c r="E56" s="25"/>
      <c r="F56" s="3" t="s">
        <v>4</v>
      </c>
      <c r="G56" s="3">
        <v>50</v>
      </c>
      <c r="H56" s="3" t="s">
        <v>37</v>
      </c>
      <c r="I56" s="4"/>
      <c r="J56" s="21">
        <f t="shared" si="0"/>
        <v>0</v>
      </c>
      <c r="K56" s="42"/>
    </row>
    <row r="57" spans="1:11" ht="29" x14ac:dyDescent="0.35">
      <c r="A57" s="2">
        <v>53</v>
      </c>
      <c r="B57" s="36" t="s">
        <v>106</v>
      </c>
      <c r="C57" s="24" t="s">
        <v>96</v>
      </c>
      <c r="D57" s="27" t="s">
        <v>19</v>
      </c>
      <c r="E57" s="25"/>
      <c r="F57" s="3" t="s">
        <v>4</v>
      </c>
      <c r="G57" s="28">
        <v>10</v>
      </c>
      <c r="H57" s="23" t="s">
        <v>33</v>
      </c>
      <c r="I57" s="4"/>
      <c r="J57" s="21">
        <f t="shared" si="0"/>
        <v>0</v>
      </c>
      <c r="K57" s="42"/>
    </row>
    <row r="58" spans="1:11" ht="29" x14ac:dyDescent="0.35">
      <c r="A58" s="2">
        <v>54</v>
      </c>
      <c r="B58" s="35" t="s">
        <v>107</v>
      </c>
      <c r="C58" s="24" t="s">
        <v>96</v>
      </c>
      <c r="D58" s="27" t="s">
        <v>19</v>
      </c>
      <c r="E58" s="25"/>
      <c r="F58" s="3" t="s">
        <v>4</v>
      </c>
      <c r="G58" s="3">
        <v>20</v>
      </c>
      <c r="H58" s="3" t="s">
        <v>27</v>
      </c>
      <c r="I58" s="4"/>
      <c r="J58" s="21">
        <f t="shared" si="0"/>
        <v>0</v>
      </c>
      <c r="K58" s="42"/>
    </row>
    <row r="59" spans="1:11" ht="29" x14ac:dyDescent="0.35">
      <c r="A59" s="2">
        <v>55</v>
      </c>
      <c r="B59" s="36" t="s">
        <v>108</v>
      </c>
      <c r="C59" s="24" t="s">
        <v>96</v>
      </c>
      <c r="D59" s="27" t="s">
        <v>19</v>
      </c>
      <c r="E59" s="25"/>
      <c r="F59" s="3" t="s">
        <v>4</v>
      </c>
      <c r="G59" s="28">
        <v>10</v>
      </c>
      <c r="H59" s="23" t="s">
        <v>33</v>
      </c>
      <c r="I59" s="4"/>
      <c r="J59" s="21">
        <f t="shared" si="0"/>
        <v>0</v>
      </c>
      <c r="K59" s="42"/>
    </row>
    <row r="60" spans="1:11" ht="29" x14ac:dyDescent="0.35">
      <c r="A60" s="2">
        <v>56</v>
      </c>
      <c r="B60" s="35" t="s">
        <v>109</v>
      </c>
      <c r="C60" s="24" t="s">
        <v>96</v>
      </c>
      <c r="D60" s="27" t="s">
        <v>19</v>
      </c>
      <c r="E60" s="25"/>
      <c r="F60" s="3" t="s">
        <v>4</v>
      </c>
      <c r="G60" s="3">
        <v>20</v>
      </c>
      <c r="H60" s="3" t="s">
        <v>27</v>
      </c>
      <c r="I60" s="4"/>
      <c r="J60" s="21">
        <f t="shared" si="0"/>
        <v>0</v>
      </c>
      <c r="K60" s="42"/>
    </row>
    <row r="61" spans="1:11" ht="29" x14ac:dyDescent="0.35">
      <c r="A61" s="2">
        <v>57</v>
      </c>
      <c r="B61" s="35" t="s">
        <v>110</v>
      </c>
      <c r="C61" s="24" t="s">
        <v>96</v>
      </c>
      <c r="D61" s="27" t="s">
        <v>19</v>
      </c>
      <c r="E61" s="25"/>
      <c r="F61" s="3" t="s">
        <v>4</v>
      </c>
      <c r="G61" s="3">
        <v>20</v>
      </c>
      <c r="H61" s="3" t="s">
        <v>27</v>
      </c>
      <c r="I61" s="4"/>
      <c r="J61" s="21">
        <f t="shared" si="0"/>
        <v>0</v>
      </c>
      <c r="K61" s="42"/>
    </row>
    <row r="62" spans="1:11" x14ac:dyDescent="0.35">
      <c r="A62" s="2">
        <v>58</v>
      </c>
      <c r="B62" s="35" t="s">
        <v>111</v>
      </c>
      <c r="C62" s="24" t="s">
        <v>112</v>
      </c>
      <c r="D62" s="27" t="s">
        <v>50</v>
      </c>
      <c r="E62" s="25"/>
      <c r="F62" s="3" t="s">
        <v>4</v>
      </c>
      <c r="G62" s="3">
        <v>10</v>
      </c>
      <c r="H62" s="3" t="s">
        <v>27</v>
      </c>
      <c r="I62" s="4"/>
      <c r="J62" s="21">
        <f t="shared" si="0"/>
        <v>0</v>
      </c>
      <c r="K62" s="42"/>
    </row>
    <row r="63" spans="1:11" ht="29" x14ac:dyDescent="0.35">
      <c r="A63" s="2">
        <v>59</v>
      </c>
      <c r="B63" s="35" t="s">
        <v>113</v>
      </c>
      <c r="C63" s="24" t="s">
        <v>24</v>
      </c>
      <c r="D63" s="27" t="s">
        <v>19</v>
      </c>
      <c r="E63" s="25"/>
      <c r="F63" s="3" t="s">
        <v>4</v>
      </c>
      <c r="G63" s="3">
        <v>30</v>
      </c>
      <c r="H63" s="3" t="s">
        <v>37</v>
      </c>
      <c r="I63" s="4"/>
      <c r="J63" s="21">
        <f t="shared" si="0"/>
        <v>0</v>
      </c>
      <c r="K63" s="42"/>
    </row>
    <row r="64" spans="1:11" x14ac:dyDescent="0.35">
      <c r="A64" s="2">
        <v>60</v>
      </c>
      <c r="B64" s="35" t="s">
        <v>114</v>
      </c>
      <c r="C64" s="24" t="s">
        <v>112</v>
      </c>
      <c r="D64" s="27" t="s">
        <v>50</v>
      </c>
      <c r="E64" s="25"/>
      <c r="F64" s="3" t="s">
        <v>4</v>
      </c>
      <c r="G64" s="28">
        <v>10</v>
      </c>
      <c r="H64" s="23" t="s">
        <v>27</v>
      </c>
      <c r="I64" s="4"/>
      <c r="J64" s="21">
        <f t="shared" si="0"/>
        <v>0</v>
      </c>
      <c r="K64" s="42"/>
    </row>
    <row r="65" spans="1:11" x14ac:dyDescent="0.35">
      <c r="A65" s="2">
        <v>61</v>
      </c>
      <c r="B65" s="35" t="s">
        <v>115</v>
      </c>
      <c r="C65" s="24" t="s">
        <v>112</v>
      </c>
      <c r="D65" s="27" t="s">
        <v>50</v>
      </c>
      <c r="E65" s="25"/>
      <c r="F65" s="3" t="s">
        <v>4</v>
      </c>
      <c r="G65" s="28">
        <v>10</v>
      </c>
      <c r="H65" s="23" t="s">
        <v>27</v>
      </c>
      <c r="I65" s="4"/>
      <c r="J65" s="21">
        <f t="shared" si="0"/>
        <v>0</v>
      </c>
      <c r="K65" s="42"/>
    </row>
    <row r="66" spans="1:11" x14ac:dyDescent="0.35">
      <c r="A66" s="2">
        <v>62</v>
      </c>
      <c r="B66" s="36" t="s">
        <v>116</v>
      </c>
      <c r="C66" s="24" t="s">
        <v>112</v>
      </c>
      <c r="D66" s="27" t="s">
        <v>50</v>
      </c>
      <c r="E66" s="25"/>
      <c r="F66" s="3" t="s">
        <v>4</v>
      </c>
      <c r="G66" s="28">
        <v>10</v>
      </c>
      <c r="H66" s="23" t="s">
        <v>33</v>
      </c>
      <c r="I66" s="4"/>
      <c r="J66" s="21">
        <f t="shared" si="0"/>
        <v>0</v>
      </c>
      <c r="K66" s="42"/>
    </row>
    <row r="67" spans="1:11" ht="29" x14ac:dyDescent="0.35">
      <c r="A67" s="2">
        <v>63</v>
      </c>
      <c r="B67" s="35" t="s">
        <v>162</v>
      </c>
      <c r="C67" s="24" t="s">
        <v>96</v>
      </c>
      <c r="D67" s="27" t="s">
        <v>20</v>
      </c>
      <c r="E67" s="25"/>
      <c r="F67" s="3" t="s">
        <v>4</v>
      </c>
      <c r="G67" s="3">
        <v>20</v>
      </c>
      <c r="H67" s="3" t="s">
        <v>27</v>
      </c>
      <c r="I67" s="4"/>
      <c r="J67" s="21">
        <f t="shared" si="0"/>
        <v>0</v>
      </c>
      <c r="K67" s="42"/>
    </row>
    <row r="68" spans="1:11" ht="29" x14ac:dyDescent="0.35">
      <c r="A68" s="2">
        <v>64</v>
      </c>
      <c r="B68" s="35" t="s">
        <v>117</v>
      </c>
      <c r="C68" s="24" t="s">
        <v>24</v>
      </c>
      <c r="D68" s="27" t="s">
        <v>21</v>
      </c>
      <c r="E68" s="25"/>
      <c r="F68" s="3" t="s">
        <v>4</v>
      </c>
      <c r="G68" s="3">
        <v>20</v>
      </c>
      <c r="H68" s="3" t="s">
        <v>37</v>
      </c>
      <c r="I68" s="4"/>
      <c r="J68" s="21">
        <f t="shared" si="0"/>
        <v>0</v>
      </c>
      <c r="K68" s="42"/>
    </row>
    <row r="69" spans="1:11" ht="29" x14ac:dyDescent="0.35">
      <c r="A69" s="2">
        <v>65</v>
      </c>
      <c r="B69" s="35" t="s">
        <v>118</v>
      </c>
      <c r="C69" s="24" t="s">
        <v>96</v>
      </c>
      <c r="D69" s="27" t="s">
        <v>19</v>
      </c>
      <c r="E69" s="25"/>
      <c r="F69" s="3" t="s">
        <v>4</v>
      </c>
      <c r="G69" s="3">
        <v>30</v>
      </c>
      <c r="H69" s="3" t="s">
        <v>27</v>
      </c>
      <c r="I69" s="4"/>
      <c r="J69" s="21">
        <f t="shared" ref="J69:J92" si="1">G69*I69</f>
        <v>0</v>
      </c>
      <c r="K69" s="42"/>
    </row>
    <row r="70" spans="1:11" x14ac:dyDescent="0.35">
      <c r="A70" s="2">
        <v>66</v>
      </c>
      <c r="B70" s="35" t="s">
        <v>119</v>
      </c>
      <c r="C70" s="24" t="s">
        <v>112</v>
      </c>
      <c r="D70" s="27" t="s">
        <v>120</v>
      </c>
      <c r="E70" s="25"/>
      <c r="F70" s="3" t="s">
        <v>4</v>
      </c>
      <c r="G70" s="3">
        <v>10</v>
      </c>
      <c r="H70" s="3" t="s">
        <v>27</v>
      </c>
      <c r="I70" s="4"/>
      <c r="J70" s="21">
        <f t="shared" si="1"/>
        <v>0</v>
      </c>
      <c r="K70" s="42"/>
    </row>
    <row r="71" spans="1:11" ht="29" x14ac:dyDescent="0.35">
      <c r="A71" s="2">
        <v>67</v>
      </c>
      <c r="B71" s="36" t="s">
        <v>121</v>
      </c>
      <c r="C71" s="24" t="s">
        <v>122</v>
      </c>
      <c r="D71" s="27" t="s">
        <v>19</v>
      </c>
      <c r="E71" s="25"/>
      <c r="F71" s="3" t="s">
        <v>4</v>
      </c>
      <c r="G71" s="28">
        <v>10</v>
      </c>
      <c r="H71" s="23" t="s">
        <v>33</v>
      </c>
      <c r="I71" s="4"/>
      <c r="J71" s="21">
        <f t="shared" si="1"/>
        <v>0</v>
      </c>
      <c r="K71" s="42"/>
    </row>
    <row r="72" spans="1:11" ht="29" x14ac:dyDescent="0.35">
      <c r="A72" s="2">
        <v>68</v>
      </c>
      <c r="B72" s="36" t="s">
        <v>123</v>
      </c>
      <c r="C72" s="24" t="s">
        <v>124</v>
      </c>
      <c r="D72" s="27" t="s">
        <v>125</v>
      </c>
      <c r="E72" s="25"/>
      <c r="F72" s="3" t="s">
        <v>59</v>
      </c>
      <c r="G72" s="28">
        <v>10</v>
      </c>
      <c r="H72" s="23" t="s">
        <v>33</v>
      </c>
      <c r="I72" s="4"/>
      <c r="J72" s="21">
        <f t="shared" si="1"/>
        <v>0</v>
      </c>
      <c r="K72" s="42"/>
    </row>
    <row r="73" spans="1:11" x14ac:dyDescent="0.35">
      <c r="A73" s="2">
        <v>69</v>
      </c>
      <c r="B73" s="35" t="s">
        <v>168</v>
      </c>
      <c r="C73" s="24" t="s">
        <v>126</v>
      </c>
      <c r="D73" s="27" t="s">
        <v>19</v>
      </c>
      <c r="E73" s="25"/>
      <c r="F73" s="3" t="s">
        <v>4</v>
      </c>
      <c r="G73" s="3">
        <v>30</v>
      </c>
      <c r="H73" s="3" t="s">
        <v>37</v>
      </c>
      <c r="I73" s="4"/>
      <c r="J73" s="21">
        <f t="shared" si="1"/>
        <v>0</v>
      </c>
      <c r="K73" s="42"/>
    </row>
    <row r="74" spans="1:11" x14ac:dyDescent="0.35">
      <c r="A74" s="2">
        <v>70</v>
      </c>
      <c r="B74" s="35" t="s">
        <v>169</v>
      </c>
      <c r="C74" s="24" t="s">
        <v>127</v>
      </c>
      <c r="D74" s="27" t="s">
        <v>21</v>
      </c>
      <c r="E74" s="25"/>
      <c r="F74" s="3" t="s">
        <v>4</v>
      </c>
      <c r="G74" s="28">
        <v>30</v>
      </c>
      <c r="H74" s="23" t="s">
        <v>37</v>
      </c>
      <c r="I74" s="4"/>
      <c r="J74" s="21">
        <f t="shared" si="1"/>
        <v>0</v>
      </c>
      <c r="K74" s="42"/>
    </row>
    <row r="75" spans="1:11" ht="29" x14ac:dyDescent="0.35">
      <c r="A75" s="2">
        <v>71</v>
      </c>
      <c r="B75" s="36" t="s">
        <v>128</v>
      </c>
      <c r="C75" s="24" t="s">
        <v>124</v>
      </c>
      <c r="D75" s="27" t="s">
        <v>19</v>
      </c>
      <c r="E75" s="25"/>
      <c r="F75" s="3" t="s">
        <v>4</v>
      </c>
      <c r="G75" s="28">
        <v>10</v>
      </c>
      <c r="H75" s="23" t="s">
        <v>33</v>
      </c>
      <c r="I75" s="4"/>
      <c r="J75" s="21">
        <f t="shared" si="1"/>
        <v>0</v>
      </c>
      <c r="K75" s="42"/>
    </row>
    <row r="76" spans="1:11" ht="29" x14ac:dyDescent="0.35">
      <c r="A76" s="2">
        <v>72</v>
      </c>
      <c r="B76" s="36" t="s">
        <v>129</v>
      </c>
      <c r="C76" s="24" t="s">
        <v>130</v>
      </c>
      <c r="D76" s="27" t="s">
        <v>25</v>
      </c>
      <c r="E76" s="25"/>
      <c r="F76" s="3" t="s">
        <v>26</v>
      </c>
      <c r="G76" s="28">
        <v>10</v>
      </c>
      <c r="H76" s="23" t="s">
        <v>33</v>
      </c>
      <c r="I76" s="4"/>
      <c r="J76" s="21">
        <f t="shared" si="1"/>
        <v>0</v>
      </c>
      <c r="K76" s="42"/>
    </row>
    <row r="77" spans="1:11" ht="29" x14ac:dyDescent="0.35">
      <c r="A77" s="2">
        <v>73</v>
      </c>
      <c r="B77" s="36" t="s">
        <v>131</v>
      </c>
      <c r="C77" s="24" t="s">
        <v>132</v>
      </c>
      <c r="D77" s="27" t="s">
        <v>25</v>
      </c>
      <c r="E77" s="25"/>
      <c r="F77" s="3" t="s">
        <v>26</v>
      </c>
      <c r="G77" s="28">
        <v>10</v>
      </c>
      <c r="H77" s="23" t="s">
        <v>33</v>
      </c>
      <c r="I77" s="4"/>
      <c r="J77" s="21">
        <f t="shared" si="1"/>
        <v>0</v>
      </c>
      <c r="K77" s="42"/>
    </row>
    <row r="78" spans="1:11" ht="29" x14ac:dyDescent="0.35">
      <c r="A78" s="2">
        <v>74</v>
      </c>
      <c r="B78" s="36" t="s">
        <v>163</v>
      </c>
      <c r="C78" s="24" t="s">
        <v>130</v>
      </c>
      <c r="D78" s="27" t="s">
        <v>25</v>
      </c>
      <c r="E78" s="25"/>
      <c r="F78" s="3" t="s">
        <v>26</v>
      </c>
      <c r="G78" s="28">
        <v>10</v>
      </c>
      <c r="H78" s="23" t="s">
        <v>33</v>
      </c>
      <c r="I78" s="4"/>
      <c r="J78" s="21">
        <f t="shared" si="1"/>
        <v>0</v>
      </c>
      <c r="K78" s="42"/>
    </row>
    <row r="79" spans="1:11" x14ac:dyDescent="0.35">
      <c r="A79" s="2">
        <v>75</v>
      </c>
      <c r="B79" s="35" t="s">
        <v>133</v>
      </c>
      <c r="C79" s="24" t="s">
        <v>112</v>
      </c>
      <c r="D79" s="27" t="s">
        <v>20</v>
      </c>
      <c r="E79" s="25"/>
      <c r="F79" s="3" t="s">
        <v>4</v>
      </c>
      <c r="G79" s="3">
        <v>10</v>
      </c>
      <c r="H79" s="3" t="s">
        <v>27</v>
      </c>
      <c r="I79" s="4"/>
      <c r="J79" s="21">
        <f t="shared" si="1"/>
        <v>0</v>
      </c>
      <c r="K79" s="42"/>
    </row>
    <row r="80" spans="1:11" ht="29" x14ac:dyDescent="0.35">
      <c r="A80" s="2">
        <v>76</v>
      </c>
      <c r="B80" s="36" t="s">
        <v>134</v>
      </c>
      <c r="C80" s="24" t="s">
        <v>135</v>
      </c>
      <c r="D80" s="27" t="s">
        <v>20</v>
      </c>
      <c r="E80" s="25"/>
      <c r="F80" s="3" t="s">
        <v>4</v>
      </c>
      <c r="G80" s="28">
        <v>10</v>
      </c>
      <c r="H80" s="23" t="s">
        <v>33</v>
      </c>
      <c r="I80" s="4"/>
      <c r="J80" s="21">
        <f t="shared" si="1"/>
        <v>0</v>
      </c>
      <c r="K80" s="42"/>
    </row>
    <row r="81" spans="1:11" x14ac:dyDescent="0.35">
      <c r="A81" s="2">
        <v>77</v>
      </c>
      <c r="B81" s="36" t="s">
        <v>136</v>
      </c>
      <c r="C81" s="24" t="s">
        <v>90</v>
      </c>
      <c r="D81" s="27" t="s">
        <v>50</v>
      </c>
      <c r="E81" s="25"/>
      <c r="F81" s="3" t="s">
        <v>4</v>
      </c>
      <c r="G81" s="28">
        <v>10</v>
      </c>
      <c r="H81" s="23" t="s">
        <v>33</v>
      </c>
      <c r="I81" s="4"/>
      <c r="J81" s="21">
        <f t="shared" si="1"/>
        <v>0</v>
      </c>
      <c r="K81" s="42"/>
    </row>
    <row r="82" spans="1:11" x14ac:dyDescent="0.35">
      <c r="A82" s="2">
        <v>78</v>
      </c>
      <c r="B82" s="36" t="s">
        <v>137</v>
      </c>
      <c r="C82" s="24" t="s">
        <v>90</v>
      </c>
      <c r="D82" s="27" t="s">
        <v>50</v>
      </c>
      <c r="E82" s="25"/>
      <c r="F82" s="3" t="s">
        <v>4</v>
      </c>
      <c r="G82" s="28">
        <v>10</v>
      </c>
      <c r="H82" s="23" t="s">
        <v>33</v>
      </c>
      <c r="I82" s="4"/>
      <c r="J82" s="21">
        <f t="shared" si="1"/>
        <v>0</v>
      </c>
      <c r="K82" s="42"/>
    </row>
    <row r="83" spans="1:11" x14ac:dyDescent="0.35">
      <c r="A83" s="2">
        <v>79</v>
      </c>
      <c r="B83" s="35" t="s">
        <v>138</v>
      </c>
      <c r="C83" s="22" t="s">
        <v>68</v>
      </c>
      <c r="D83" s="27" t="s">
        <v>20</v>
      </c>
      <c r="E83" s="25"/>
      <c r="F83" s="3" t="s">
        <v>4</v>
      </c>
      <c r="G83" s="3">
        <v>10</v>
      </c>
      <c r="H83" s="3" t="s">
        <v>37</v>
      </c>
      <c r="I83" s="4"/>
      <c r="J83" s="21">
        <f t="shared" si="1"/>
        <v>0</v>
      </c>
      <c r="K83" s="42"/>
    </row>
    <row r="84" spans="1:11" ht="29" x14ac:dyDescent="0.35">
      <c r="A84" s="2">
        <v>80</v>
      </c>
      <c r="B84" s="35" t="s">
        <v>139</v>
      </c>
      <c r="C84" s="24" t="s">
        <v>24</v>
      </c>
      <c r="D84" s="27" t="s">
        <v>19</v>
      </c>
      <c r="E84" s="25"/>
      <c r="F84" s="3" t="s">
        <v>4</v>
      </c>
      <c r="G84" s="3">
        <v>20</v>
      </c>
      <c r="H84" s="3" t="s">
        <v>37</v>
      </c>
      <c r="I84" s="4"/>
      <c r="J84" s="21">
        <f t="shared" si="1"/>
        <v>0</v>
      </c>
      <c r="K84" s="42"/>
    </row>
    <row r="85" spans="1:11" x14ac:dyDescent="0.35">
      <c r="A85" s="2">
        <v>81</v>
      </c>
      <c r="B85" s="35" t="s">
        <v>140</v>
      </c>
      <c r="C85" s="24" t="s">
        <v>141</v>
      </c>
      <c r="D85" s="27" t="s">
        <v>19</v>
      </c>
      <c r="E85" s="25"/>
      <c r="F85" s="3" t="s">
        <v>4</v>
      </c>
      <c r="G85" s="28">
        <v>50</v>
      </c>
      <c r="H85" s="23" t="s">
        <v>27</v>
      </c>
      <c r="I85" s="4"/>
      <c r="J85" s="21">
        <f t="shared" si="1"/>
        <v>0</v>
      </c>
      <c r="K85" s="42"/>
    </row>
    <row r="86" spans="1:11" ht="29" x14ac:dyDescent="0.35">
      <c r="A86" s="2">
        <v>82</v>
      </c>
      <c r="B86" s="35" t="s">
        <v>142</v>
      </c>
      <c r="C86" s="24" t="s">
        <v>24</v>
      </c>
      <c r="D86" s="27" t="s">
        <v>19</v>
      </c>
      <c r="E86" s="25"/>
      <c r="F86" s="3" t="s">
        <v>4</v>
      </c>
      <c r="G86" s="28">
        <v>10</v>
      </c>
      <c r="H86" s="23" t="s">
        <v>37</v>
      </c>
      <c r="I86" s="4"/>
      <c r="J86" s="21">
        <f t="shared" si="1"/>
        <v>0</v>
      </c>
      <c r="K86" s="42"/>
    </row>
    <row r="87" spans="1:11" x14ac:dyDescent="0.35">
      <c r="A87" s="2">
        <v>83</v>
      </c>
      <c r="B87" s="35" t="s">
        <v>143</v>
      </c>
      <c r="C87" s="24" t="s">
        <v>141</v>
      </c>
      <c r="D87" s="27" t="s">
        <v>19</v>
      </c>
      <c r="E87" s="25"/>
      <c r="F87" s="3" t="s">
        <v>4</v>
      </c>
      <c r="G87" s="28">
        <v>50</v>
      </c>
      <c r="H87" s="23" t="s">
        <v>27</v>
      </c>
      <c r="I87" s="4"/>
      <c r="J87" s="21">
        <f t="shared" si="1"/>
        <v>0</v>
      </c>
      <c r="K87" s="42"/>
    </row>
    <row r="88" spans="1:11" ht="29" x14ac:dyDescent="0.35">
      <c r="A88" s="2">
        <v>84</v>
      </c>
      <c r="B88" s="35" t="s">
        <v>144</v>
      </c>
      <c r="C88" s="24" t="s">
        <v>24</v>
      </c>
      <c r="D88" s="27" t="s">
        <v>19</v>
      </c>
      <c r="E88" s="25"/>
      <c r="F88" s="3" t="s">
        <v>4</v>
      </c>
      <c r="G88" s="3">
        <v>10</v>
      </c>
      <c r="H88" s="3" t="s">
        <v>27</v>
      </c>
      <c r="I88" s="4"/>
      <c r="J88" s="21">
        <f t="shared" si="1"/>
        <v>0</v>
      </c>
      <c r="K88" s="42"/>
    </row>
    <row r="89" spans="1:11" ht="29" x14ac:dyDescent="0.35">
      <c r="A89" s="2">
        <v>85</v>
      </c>
      <c r="B89" s="35" t="s">
        <v>164</v>
      </c>
      <c r="C89" s="24" t="s">
        <v>145</v>
      </c>
      <c r="D89" s="27" t="s">
        <v>19</v>
      </c>
      <c r="E89" s="25"/>
      <c r="F89" s="3" t="s">
        <v>4</v>
      </c>
      <c r="G89" s="3">
        <v>10</v>
      </c>
      <c r="H89" s="3" t="s">
        <v>27</v>
      </c>
      <c r="I89" s="4"/>
      <c r="J89" s="21">
        <f t="shared" si="1"/>
        <v>0</v>
      </c>
      <c r="K89" s="42"/>
    </row>
    <row r="90" spans="1:11" x14ac:dyDescent="0.35">
      <c r="A90" s="2">
        <v>86</v>
      </c>
      <c r="B90" s="35" t="s">
        <v>146</v>
      </c>
      <c r="C90" s="22" t="s">
        <v>147</v>
      </c>
      <c r="D90" s="27" t="s">
        <v>19</v>
      </c>
      <c r="E90" s="25"/>
      <c r="F90" s="3" t="s">
        <v>4</v>
      </c>
      <c r="G90" s="28">
        <v>10</v>
      </c>
      <c r="H90" s="23" t="s">
        <v>27</v>
      </c>
      <c r="I90" s="4"/>
      <c r="J90" s="21">
        <f t="shared" si="1"/>
        <v>0</v>
      </c>
      <c r="K90" s="42"/>
    </row>
    <row r="91" spans="1:11" ht="29" x14ac:dyDescent="0.35">
      <c r="A91" s="2">
        <v>87</v>
      </c>
      <c r="B91" s="35" t="s">
        <v>165</v>
      </c>
      <c r="C91" s="24" t="s">
        <v>148</v>
      </c>
      <c r="D91" s="27" t="s">
        <v>149</v>
      </c>
      <c r="E91" s="25"/>
      <c r="F91" s="3" t="s">
        <v>4</v>
      </c>
      <c r="G91" s="28">
        <v>10</v>
      </c>
      <c r="H91" s="23" t="s">
        <v>27</v>
      </c>
      <c r="I91" s="4"/>
      <c r="J91" s="21">
        <f t="shared" si="1"/>
        <v>0</v>
      </c>
      <c r="K91" s="42"/>
    </row>
    <row r="92" spans="1:11" ht="29" x14ac:dyDescent="0.35">
      <c r="A92" s="2">
        <v>88</v>
      </c>
      <c r="B92" s="35" t="s">
        <v>150</v>
      </c>
      <c r="C92" s="24" t="s">
        <v>145</v>
      </c>
      <c r="D92" s="27" t="s">
        <v>19</v>
      </c>
      <c r="E92" s="25"/>
      <c r="F92" s="3" t="s">
        <v>4</v>
      </c>
      <c r="G92" s="28">
        <v>10</v>
      </c>
      <c r="H92" s="23" t="s">
        <v>33</v>
      </c>
      <c r="I92" s="4"/>
      <c r="J92" s="21">
        <f t="shared" si="1"/>
        <v>0</v>
      </c>
      <c r="K92" s="42"/>
    </row>
    <row r="93" spans="1:11" x14ac:dyDescent="0.35">
      <c r="A93" s="6" t="s">
        <v>5</v>
      </c>
      <c r="B93" s="7"/>
      <c r="C93" s="8"/>
      <c r="D93" s="8"/>
      <c r="E93" s="8"/>
      <c r="F93" s="9"/>
      <c r="G93" s="29">
        <f>SUBTOTAL(109,pecivo[Množství])</f>
        <v>1380</v>
      </c>
      <c r="H93" s="9"/>
      <c r="I93" s="9"/>
      <c r="J93" s="10">
        <f>SUBTOTAL(109,pecivo[Cena celkem ****])</f>
        <v>0</v>
      </c>
      <c r="K93" s="43"/>
    </row>
    <row r="94" spans="1:11" x14ac:dyDescent="0.35">
      <c r="A94" s="13" t="s">
        <v>6</v>
      </c>
      <c r="B94" s="12"/>
    </row>
    <row r="95" spans="1:11" x14ac:dyDescent="0.35">
      <c r="A95" s="12" t="s">
        <v>7</v>
      </c>
    </row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opLeftCell="A41" workbookViewId="0">
      <selection activeCell="H48" sqref="H48"/>
    </sheetView>
  </sheetViews>
  <sheetFormatPr defaultColWidth="9.1796875" defaultRowHeight="14.5" x14ac:dyDescent="0.35"/>
  <cols>
    <col min="1" max="1" width="35.7265625" style="40" customWidth="1"/>
    <col min="2" max="2" width="53.453125" style="40" customWidth="1"/>
    <col min="3" max="3" width="30.453125" style="40" customWidth="1"/>
    <col min="4" max="7" width="9.1796875" style="40"/>
    <col min="8" max="8" width="75.54296875" style="40" customWidth="1"/>
    <col min="9" max="9" width="12.7265625" style="40" customWidth="1"/>
    <col min="10" max="16384" width="9.1796875" style="40"/>
  </cols>
  <sheetData>
    <row r="1" spans="1:11" s="39" customFormat="1" x14ac:dyDescent="0.35">
      <c r="A1" s="37" t="s">
        <v>151</v>
      </c>
      <c r="B1" s="37" t="s">
        <v>152</v>
      </c>
      <c r="C1" s="37" t="s">
        <v>153</v>
      </c>
      <c r="D1" s="37" t="s">
        <v>154</v>
      </c>
      <c r="E1" s="37" t="s">
        <v>155</v>
      </c>
      <c r="F1" s="37" t="s">
        <v>156</v>
      </c>
      <c r="G1" s="37" t="s">
        <v>157</v>
      </c>
      <c r="H1" s="37" t="s">
        <v>158</v>
      </c>
      <c r="I1" s="37" t="s">
        <v>159</v>
      </c>
      <c r="J1" s="38" t="s">
        <v>2</v>
      </c>
      <c r="K1" s="37" t="s">
        <v>160</v>
      </c>
    </row>
    <row r="2" spans="1:11" ht="29" x14ac:dyDescent="0.35">
      <c r="A2" s="30" t="s">
        <v>23</v>
      </c>
      <c r="B2" s="40" t="s">
        <v>172</v>
      </c>
      <c r="C2" s="40" t="s">
        <v>173</v>
      </c>
      <c r="H2" s="32" t="s">
        <v>24</v>
      </c>
      <c r="J2" s="34" t="s">
        <v>26</v>
      </c>
    </row>
    <row r="3" spans="1:11" ht="29" x14ac:dyDescent="0.35">
      <c r="A3" s="30" t="s">
        <v>28</v>
      </c>
      <c r="B3" s="40" t="s">
        <v>174</v>
      </c>
      <c r="C3" s="40" t="s">
        <v>173</v>
      </c>
      <c r="H3" s="32" t="s">
        <v>24</v>
      </c>
      <c r="J3" s="34" t="s">
        <v>26</v>
      </c>
    </row>
    <row r="4" spans="1:11" ht="29" x14ac:dyDescent="0.35">
      <c r="A4" s="30" t="s">
        <v>29</v>
      </c>
      <c r="B4" s="40" t="s">
        <v>175</v>
      </c>
      <c r="C4" s="40" t="s">
        <v>173</v>
      </c>
      <c r="H4" s="32" t="s">
        <v>30</v>
      </c>
      <c r="J4" s="34" t="s">
        <v>4</v>
      </c>
    </row>
    <row r="5" spans="1:11" ht="29" x14ac:dyDescent="0.35">
      <c r="A5" s="31" t="s">
        <v>31</v>
      </c>
      <c r="B5" s="40" t="s">
        <v>176</v>
      </c>
      <c r="C5" s="40" t="s">
        <v>173</v>
      </c>
      <c r="H5" s="32" t="s">
        <v>30</v>
      </c>
      <c r="J5" s="34" t="s">
        <v>4</v>
      </c>
    </row>
    <row r="6" spans="1:11" ht="29" x14ac:dyDescent="0.35">
      <c r="A6" s="31" t="s">
        <v>32</v>
      </c>
      <c r="B6" s="40" t="s">
        <v>177</v>
      </c>
      <c r="C6" s="40" t="s">
        <v>173</v>
      </c>
      <c r="H6" s="32" t="s">
        <v>263</v>
      </c>
      <c r="J6" s="34" t="s">
        <v>4</v>
      </c>
    </row>
    <row r="7" spans="1:11" x14ac:dyDescent="0.35">
      <c r="A7" s="30" t="s">
        <v>34</v>
      </c>
      <c r="B7" s="40" t="s">
        <v>178</v>
      </c>
      <c r="C7" s="40" t="s">
        <v>179</v>
      </c>
      <c r="H7" s="33" t="s">
        <v>35</v>
      </c>
      <c r="J7" s="34" t="s">
        <v>4</v>
      </c>
    </row>
    <row r="8" spans="1:11" x14ac:dyDescent="0.35">
      <c r="A8" s="30" t="s">
        <v>38</v>
      </c>
      <c r="B8" s="40" t="s">
        <v>180</v>
      </c>
      <c r="C8" s="40" t="s">
        <v>179</v>
      </c>
      <c r="H8" s="33" t="s">
        <v>39</v>
      </c>
      <c r="J8" s="34" t="s">
        <v>4</v>
      </c>
    </row>
    <row r="9" spans="1:11" x14ac:dyDescent="0.35">
      <c r="A9" s="30" t="s">
        <v>166</v>
      </c>
      <c r="B9" s="40" t="s">
        <v>181</v>
      </c>
      <c r="C9" s="40" t="s">
        <v>179</v>
      </c>
      <c r="H9" s="33" t="s">
        <v>41</v>
      </c>
      <c r="J9" s="34" t="s">
        <v>4</v>
      </c>
    </row>
    <row r="10" spans="1:11" x14ac:dyDescent="0.35">
      <c r="A10" s="30" t="s">
        <v>167</v>
      </c>
      <c r="B10" s="40" t="s">
        <v>182</v>
      </c>
      <c r="C10" s="40" t="s">
        <v>179</v>
      </c>
      <c r="H10" s="33" t="s">
        <v>42</v>
      </c>
      <c r="J10" s="34" t="s">
        <v>4</v>
      </c>
    </row>
    <row r="11" spans="1:11" x14ac:dyDescent="0.35">
      <c r="A11" s="30" t="s">
        <v>43</v>
      </c>
      <c r="B11" s="40" t="s">
        <v>183</v>
      </c>
      <c r="C11" s="40" t="s">
        <v>179</v>
      </c>
      <c r="H11" s="32" t="s">
        <v>44</v>
      </c>
      <c r="J11" s="34" t="s">
        <v>26</v>
      </c>
    </row>
    <row r="12" spans="1:11" ht="29" x14ac:dyDescent="0.35">
      <c r="A12" s="31" t="s">
        <v>46</v>
      </c>
      <c r="B12" s="40" t="s">
        <v>184</v>
      </c>
      <c r="C12" s="40" t="s">
        <v>173</v>
      </c>
      <c r="H12" s="32" t="s">
        <v>264</v>
      </c>
      <c r="J12" s="34" t="s">
        <v>4</v>
      </c>
    </row>
    <row r="13" spans="1:11" x14ac:dyDescent="0.35">
      <c r="A13" s="30" t="s">
        <v>48</v>
      </c>
      <c r="B13" s="40" t="s">
        <v>185</v>
      </c>
      <c r="C13" s="40" t="s">
        <v>186</v>
      </c>
      <c r="H13" s="33" t="s">
        <v>49</v>
      </c>
      <c r="J13" s="34" t="s">
        <v>4</v>
      </c>
    </row>
    <row r="14" spans="1:11" x14ac:dyDescent="0.35">
      <c r="A14" s="30" t="s">
        <v>51</v>
      </c>
      <c r="B14" s="40" t="s">
        <v>187</v>
      </c>
      <c r="C14" s="40" t="s">
        <v>186</v>
      </c>
      <c r="H14" s="33" t="s">
        <v>49</v>
      </c>
      <c r="J14" s="34" t="s">
        <v>4</v>
      </c>
    </row>
    <row r="15" spans="1:11" x14ac:dyDescent="0.35">
      <c r="A15" s="30" t="s">
        <v>52</v>
      </c>
      <c r="B15" s="40" t="s">
        <v>188</v>
      </c>
      <c r="C15" s="40" t="s">
        <v>186</v>
      </c>
      <c r="H15" s="33" t="s">
        <v>49</v>
      </c>
      <c r="J15" s="34" t="s">
        <v>4</v>
      </c>
    </row>
    <row r="16" spans="1:11" x14ac:dyDescent="0.35">
      <c r="A16" s="31" t="s">
        <v>53</v>
      </c>
      <c r="B16" s="40" t="s">
        <v>189</v>
      </c>
      <c r="C16" s="40" t="s">
        <v>186</v>
      </c>
      <c r="H16" s="33" t="s">
        <v>49</v>
      </c>
      <c r="J16" s="34" t="s">
        <v>4</v>
      </c>
    </row>
    <row r="17" spans="1:10" ht="29" x14ac:dyDescent="0.35">
      <c r="A17" s="30" t="s">
        <v>54</v>
      </c>
      <c r="B17" s="40" t="s">
        <v>190</v>
      </c>
      <c r="C17" s="40" t="s">
        <v>179</v>
      </c>
      <c r="H17" s="32" t="s">
        <v>24</v>
      </c>
      <c r="J17" s="34" t="s">
        <v>4</v>
      </c>
    </row>
    <row r="18" spans="1:10" ht="29" x14ac:dyDescent="0.35">
      <c r="A18" s="30" t="s">
        <v>55</v>
      </c>
      <c r="B18" s="40" t="s">
        <v>191</v>
      </c>
      <c r="C18" s="40" t="s">
        <v>179</v>
      </c>
      <c r="H18" s="32" t="s">
        <v>24</v>
      </c>
      <c r="J18" s="34" t="s">
        <v>4</v>
      </c>
    </row>
    <row r="19" spans="1:10" x14ac:dyDescent="0.35">
      <c r="A19" s="30" t="s">
        <v>56</v>
      </c>
      <c r="B19" s="40" t="s">
        <v>192</v>
      </c>
      <c r="C19" s="40" t="s">
        <v>179</v>
      </c>
      <c r="H19" s="32" t="s">
        <v>57</v>
      </c>
      <c r="J19" s="34" t="s">
        <v>59</v>
      </c>
    </row>
    <row r="20" spans="1:10" ht="29" x14ac:dyDescent="0.35">
      <c r="A20" s="30" t="s">
        <v>60</v>
      </c>
      <c r="B20" s="40" t="s">
        <v>193</v>
      </c>
      <c r="C20" s="40" t="s">
        <v>179</v>
      </c>
      <c r="H20" s="32" t="s">
        <v>24</v>
      </c>
      <c r="J20" s="34" t="s">
        <v>4</v>
      </c>
    </row>
    <row r="21" spans="1:10" ht="29" x14ac:dyDescent="0.35">
      <c r="A21" s="30" t="s">
        <v>61</v>
      </c>
      <c r="B21" s="40" t="s">
        <v>194</v>
      </c>
      <c r="C21" s="40" t="s">
        <v>179</v>
      </c>
      <c r="H21" s="32" t="s">
        <v>24</v>
      </c>
      <c r="J21" s="34" t="s">
        <v>4</v>
      </c>
    </row>
    <row r="22" spans="1:10" ht="29" x14ac:dyDescent="0.35">
      <c r="A22" s="30" t="s">
        <v>62</v>
      </c>
      <c r="B22" s="40" t="s">
        <v>195</v>
      </c>
      <c r="C22" s="40" t="s">
        <v>173</v>
      </c>
      <c r="H22" s="32" t="s">
        <v>24</v>
      </c>
      <c r="J22" s="34" t="s">
        <v>4</v>
      </c>
    </row>
    <row r="23" spans="1:10" x14ac:dyDescent="0.35">
      <c r="A23" s="30" t="s">
        <v>63</v>
      </c>
      <c r="B23" s="40" t="s">
        <v>196</v>
      </c>
      <c r="C23" s="40" t="s">
        <v>179</v>
      </c>
      <c r="H23" s="33" t="s">
        <v>64</v>
      </c>
      <c r="J23" s="34" t="s">
        <v>4</v>
      </c>
    </row>
    <row r="24" spans="1:10" ht="29" x14ac:dyDescent="0.35">
      <c r="A24" s="31" t="s">
        <v>65</v>
      </c>
      <c r="B24" s="40" t="s">
        <v>197</v>
      </c>
      <c r="C24" s="40" t="s">
        <v>179</v>
      </c>
      <c r="H24" s="32" t="s">
        <v>66</v>
      </c>
      <c r="J24" s="34" t="s">
        <v>4</v>
      </c>
    </row>
    <row r="25" spans="1:10" x14ac:dyDescent="0.35">
      <c r="A25" s="30" t="s">
        <v>67</v>
      </c>
      <c r="B25" s="40" t="s">
        <v>198</v>
      </c>
      <c r="C25" s="40" t="s">
        <v>179</v>
      </c>
      <c r="H25" s="33" t="s">
        <v>68</v>
      </c>
      <c r="J25" s="34" t="s">
        <v>4</v>
      </c>
    </row>
    <row r="26" spans="1:10" x14ac:dyDescent="0.35">
      <c r="A26" s="30" t="s">
        <v>170</v>
      </c>
      <c r="B26" s="40" t="s">
        <v>199</v>
      </c>
      <c r="C26" s="40" t="s">
        <v>179</v>
      </c>
      <c r="H26" s="33" t="s">
        <v>69</v>
      </c>
      <c r="J26" s="34" t="s">
        <v>4</v>
      </c>
    </row>
    <row r="27" spans="1:10" x14ac:dyDescent="0.35">
      <c r="A27" s="30" t="s">
        <v>70</v>
      </c>
      <c r="B27" s="40" t="s">
        <v>200</v>
      </c>
      <c r="C27" s="40" t="s">
        <v>179</v>
      </c>
      <c r="H27" s="33" t="s">
        <v>49</v>
      </c>
      <c r="J27" s="34" t="s">
        <v>4</v>
      </c>
    </row>
    <row r="28" spans="1:10" x14ac:dyDescent="0.35">
      <c r="A28" s="30" t="s">
        <v>171</v>
      </c>
      <c r="B28" s="40" t="s">
        <v>201</v>
      </c>
      <c r="C28" s="40" t="s">
        <v>179</v>
      </c>
      <c r="H28" s="33" t="s">
        <v>71</v>
      </c>
      <c r="J28" s="34" t="s">
        <v>4</v>
      </c>
    </row>
    <row r="29" spans="1:10" ht="29" x14ac:dyDescent="0.35">
      <c r="A29" s="31" t="s">
        <v>72</v>
      </c>
      <c r="B29" s="40" t="s">
        <v>202</v>
      </c>
      <c r="C29" s="40" t="s">
        <v>173</v>
      </c>
      <c r="H29" s="32" t="s">
        <v>73</v>
      </c>
      <c r="J29" s="34" t="s">
        <v>26</v>
      </c>
    </row>
    <row r="30" spans="1:10" ht="29" x14ac:dyDescent="0.35">
      <c r="A30" s="30" t="s">
        <v>74</v>
      </c>
      <c r="B30" s="40" t="s">
        <v>203</v>
      </c>
      <c r="C30" s="40" t="s">
        <v>173</v>
      </c>
      <c r="H30" s="32" t="s">
        <v>73</v>
      </c>
      <c r="J30" s="34" t="s">
        <v>4</v>
      </c>
    </row>
    <row r="31" spans="1:10" ht="29" x14ac:dyDescent="0.35">
      <c r="A31" s="30" t="s">
        <v>75</v>
      </c>
      <c r="B31" s="40" t="s">
        <v>204</v>
      </c>
      <c r="C31" s="40" t="s">
        <v>173</v>
      </c>
      <c r="H31" s="32" t="s">
        <v>73</v>
      </c>
      <c r="J31" s="34" t="s">
        <v>4</v>
      </c>
    </row>
    <row r="32" spans="1:10" ht="29" x14ac:dyDescent="0.35">
      <c r="A32" s="30" t="s">
        <v>76</v>
      </c>
      <c r="B32" s="40" t="s">
        <v>205</v>
      </c>
      <c r="C32" s="40" t="s">
        <v>173</v>
      </c>
      <c r="H32" s="32" t="s">
        <v>77</v>
      </c>
      <c r="J32" s="34" t="s">
        <v>4</v>
      </c>
    </row>
    <row r="33" spans="1:10" ht="29" x14ac:dyDescent="0.35">
      <c r="A33" s="30" t="s">
        <v>78</v>
      </c>
      <c r="B33" s="40" t="s">
        <v>206</v>
      </c>
      <c r="C33" s="40" t="s">
        <v>179</v>
      </c>
      <c r="H33" s="32" t="s">
        <v>79</v>
      </c>
      <c r="J33" s="34" t="s">
        <v>4</v>
      </c>
    </row>
    <row r="34" spans="1:10" ht="29" x14ac:dyDescent="0.35">
      <c r="A34" s="31" t="s">
        <v>80</v>
      </c>
      <c r="B34" s="40" t="s">
        <v>207</v>
      </c>
      <c r="C34" s="40" t="s">
        <v>179</v>
      </c>
      <c r="H34" s="32" t="s">
        <v>81</v>
      </c>
      <c r="J34" s="34" t="s">
        <v>4</v>
      </c>
    </row>
    <row r="35" spans="1:10" ht="29" x14ac:dyDescent="0.35">
      <c r="A35" s="31" t="s">
        <v>82</v>
      </c>
      <c r="B35" s="40" t="s">
        <v>208</v>
      </c>
      <c r="C35" s="40" t="s">
        <v>179</v>
      </c>
      <c r="H35" s="32" t="s">
        <v>81</v>
      </c>
      <c r="J35" s="34" t="s">
        <v>4</v>
      </c>
    </row>
    <row r="36" spans="1:10" ht="29" x14ac:dyDescent="0.35">
      <c r="A36" s="30" t="s">
        <v>83</v>
      </c>
      <c r="B36" s="40" t="s">
        <v>209</v>
      </c>
      <c r="C36" s="40" t="s">
        <v>173</v>
      </c>
      <c r="H36" s="32" t="s">
        <v>79</v>
      </c>
      <c r="J36" s="34" t="s">
        <v>4</v>
      </c>
    </row>
    <row r="37" spans="1:10" ht="29" x14ac:dyDescent="0.35">
      <c r="A37" s="30" t="s">
        <v>161</v>
      </c>
      <c r="B37" s="40" t="s">
        <v>210</v>
      </c>
      <c r="C37" s="40" t="s">
        <v>173</v>
      </c>
      <c r="H37" s="32" t="s">
        <v>79</v>
      </c>
      <c r="J37" s="34" t="s">
        <v>4</v>
      </c>
    </row>
    <row r="38" spans="1:10" ht="29" x14ac:dyDescent="0.35">
      <c r="A38" s="31" t="s">
        <v>84</v>
      </c>
      <c r="B38" s="40" t="s">
        <v>211</v>
      </c>
      <c r="C38" s="40" t="s">
        <v>173</v>
      </c>
      <c r="H38" s="32" t="s">
        <v>81</v>
      </c>
      <c r="J38" s="34" t="s">
        <v>4</v>
      </c>
    </row>
    <row r="39" spans="1:10" x14ac:dyDescent="0.35">
      <c r="A39" s="30" t="s">
        <v>86</v>
      </c>
      <c r="B39" s="40" t="s">
        <v>212</v>
      </c>
      <c r="C39" s="40" t="s">
        <v>179</v>
      </c>
      <c r="H39" s="33" t="s">
        <v>49</v>
      </c>
      <c r="J39" s="34" t="s">
        <v>4</v>
      </c>
    </row>
    <row r="40" spans="1:10" x14ac:dyDescent="0.35">
      <c r="A40" s="31" t="s">
        <v>87</v>
      </c>
      <c r="B40" s="40" t="s">
        <v>213</v>
      </c>
      <c r="C40" s="40" t="s">
        <v>179</v>
      </c>
      <c r="H40" s="32" t="s">
        <v>88</v>
      </c>
      <c r="J40" s="34" t="s">
        <v>4</v>
      </c>
    </row>
    <row r="41" spans="1:10" x14ac:dyDescent="0.35">
      <c r="A41" s="30" t="s">
        <v>89</v>
      </c>
      <c r="B41" s="40" t="s">
        <v>214</v>
      </c>
      <c r="C41" s="40" t="s">
        <v>186</v>
      </c>
      <c r="H41" s="32" t="s">
        <v>90</v>
      </c>
      <c r="J41" s="34" t="s">
        <v>4</v>
      </c>
    </row>
    <row r="42" spans="1:10" x14ac:dyDescent="0.35">
      <c r="A42" s="30" t="s">
        <v>91</v>
      </c>
      <c r="B42" s="40" t="s">
        <v>215</v>
      </c>
      <c r="C42" s="40" t="s">
        <v>186</v>
      </c>
      <c r="H42" s="32" t="s">
        <v>90</v>
      </c>
      <c r="J42" s="34" t="s">
        <v>4</v>
      </c>
    </row>
    <row r="43" spans="1:10" x14ac:dyDescent="0.35">
      <c r="A43" s="30" t="s">
        <v>92</v>
      </c>
      <c r="B43" s="40" t="s">
        <v>216</v>
      </c>
      <c r="C43" s="40" t="s">
        <v>179</v>
      </c>
      <c r="H43" s="33" t="s">
        <v>44</v>
      </c>
      <c r="J43" s="34" t="s">
        <v>26</v>
      </c>
    </row>
    <row r="44" spans="1:10" x14ac:dyDescent="0.35">
      <c r="A44" s="31" t="s">
        <v>94</v>
      </c>
      <c r="B44" s="40" t="s">
        <v>217</v>
      </c>
      <c r="C44" s="40" t="s">
        <v>179</v>
      </c>
      <c r="H44" s="32" t="s">
        <v>90</v>
      </c>
      <c r="J44" s="34" t="s">
        <v>4</v>
      </c>
    </row>
    <row r="45" spans="1:10" ht="29" x14ac:dyDescent="0.35">
      <c r="A45" s="30" t="s">
        <v>95</v>
      </c>
      <c r="B45" s="40" t="s">
        <v>218</v>
      </c>
      <c r="C45" s="40" t="s">
        <v>173</v>
      </c>
      <c r="H45" s="32" t="s">
        <v>96</v>
      </c>
      <c r="J45" s="34" t="s">
        <v>4</v>
      </c>
    </row>
    <row r="46" spans="1:10" ht="29" x14ac:dyDescent="0.35">
      <c r="A46" s="31" t="s">
        <v>97</v>
      </c>
      <c r="B46" s="40" t="s">
        <v>219</v>
      </c>
      <c r="C46" s="40" t="s">
        <v>173</v>
      </c>
      <c r="H46" s="32" t="s">
        <v>96</v>
      </c>
      <c r="J46" s="34" t="s">
        <v>4</v>
      </c>
    </row>
    <row r="47" spans="1:10" x14ac:dyDescent="0.35">
      <c r="A47" s="31" t="s">
        <v>98</v>
      </c>
      <c r="B47" s="40" t="s">
        <v>220</v>
      </c>
      <c r="C47" s="40" t="s">
        <v>186</v>
      </c>
      <c r="H47" s="32" t="s">
        <v>90</v>
      </c>
      <c r="J47" s="34" t="s">
        <v>4</v>
      </c>
    </row>
    <row r="48" spans="1:10" ht="29" x14ac:dyDescent="0.35">
      <c r="A48" s="31" t="s">
        <v>99</v>
      </c>
      <c r="B48" s="40" t="s">
        <v>221</v>
      </c>
      <c r="C48" s="40" t="s">
        <v>173</v>
      </c>
      <c r="H48" s="32" t="s">
        <v>96</v>
      </c>
      <c r="J48" s="34" t="s">
        <v>4</v>
      </c>
    </row>
    <row r="49" spans="1:10" ht="29" x14ac:dyDescent="0.35">
      <c r="A49" s="30" t="s">
        <v>100</v>
      </c>
      <c r="B49" s="40" t="s">
        <v>222</v>
      </c>
      <c r="C49" s="40" t="s">
        <v>173</v>
      </c>
      <c r="H49" s="32" t="s">
        <v>96</v>
      </c>
      <c r="J49" s="34" t="s">
        <v>4</v>
      </c>
    </row>
    <row r="50" spans="1:10" ht="29" x14ac:dyDescent="0.35">
      <c r="A50" s="30" t="s">
        <v>102</v>
      </c>
      <c r="B50" s="40" t="s">
        <v>223</v>
      </c>
      <c r="C50" s="40" t="s">
        <v>173</v>
      </c>
      <c r="H50" s="32" t="s">
        <v>24</v>
      </c>
      <c r="J50" s="34" t="s">
        <v>4</v>
      </c>
    </row>
    <row r="51" spans="1:10" ht="29" x14ac:dyDescent="0.35">
      <c r="A51" s="30" t="s">
        <v>103</v>
      </c>
      <c r="B51" s="40" t="s">
        <v>224</v>
      </c>
      <c r="C51" s="40" t="s">
        <v>179</v>
      </c>
      <c r="H51" s="32" t="s">
        <v>77</v>
      </c>
      <c r="J51" s="34" t="s">
        <v>4</v>
      </c>
    </row>
    <row r="52" spans="1:10" ht="29" x14ac:dyDescent="0.35">
      <c r="A52" s="31" t="s">
        <v>104</v>
      </c>
      <c r="B52" s="40" t="s">
        <v>225</v>
      </c>
      <c r="C52" s="40" t="s">
        <v>173</v>
      </c>
      <c r="H52" s="32" t="s">
        <v>47</v>
      </c>
      <c r="J52" s="34" t="s">
        <v>4</v>
      </c>
    </row>
    <row r="53" spans="1:10" ht="29" x14ac:dyDescent="0.35">
      <c r="A53" s="30" t="s">
        <v>105</v>
      </c>
      <c r="B53" s="40" t="s">
        <v>226</v>
      </c>
      <c r="C53" s="40" t="s">
        <v>179</v>
      </c>
      <c r="H53" s="32" t="s">
        <v>96</v>
      </c>
      <c r="J53" s="34" t="s">
        <v>4</v>
      </c>
    </row>
    <row r="54" spans="1:10" ht="29" x14ac:dyDescent="0.35">
      <c r="A54" s="31" t="s">
        <v>106</v>
      </c>
      <c r="B54" s="40" t="s">
        <v>227</v>
      </c>
      <c r="C54" s="40" t="s">
        <v>179</v>
      </c>
      <c r="H54" s="32" t="s">
        <v>96</v>
      </c>
      <c r="J54" s="34" t="s">
        <v>4</v>
      </c>
    </row>
    <row r="55" spans="1:10" ht="29" x14ac:dyDescent="0.35">
      <c r="A55" s="30" t="s">
        <v>107</v>
      </c>
      <c r="B55" s="40" t="s">
        <v>228</v>
      </c>
      <c r="C55" s="40" t="s">
        <v>179</v>
      </c>
      <c r="H55" s="32" t="s">
        <v>96</v>
      </c>
      <c r="J55" s="34" t="s">
        <v>4</v>
      </c>
    </row>
    <row r="56" spans="1:10" ht="29" x14ac:dyDescent="0.35">
      <c r="A56" s="31" t="s">
        <v>108</v>
      </c>
      <c r="B56" s="40" t="s">
        <v>229</v>
      </c>
      <c r="C56" s="40" t="s">
        <v>179</v>
      </c>
      <c r="H56" s="32" t="s">
        <v>96</v>
      </c>
      <c r="J56" s="34" t="s">
        <v>4</v>
      </c>
    </row>
    <row r="57" spans="1:10" ht="29" x14ac:dyDescent="0.35">
      <c r="A57" s="30" t="s">
        <v>109</v>
      </c>
      <c r="B57" s="40" t="s">
        <v>230</v>
      </c>
      <c r="C57" s="40" t="s">
        <v>179</v>
      </c>
      <c r="H57" s="32" t="s">
        <v>96</v>
      </c>
      <c r="J57" s="34" t="s">
        <v>4</v>
      </c>
    </row>
    <row r="58" spans="1:10" ht="29" x14ac:dyDescent="0.35">
      <c r="A58" s="30" t="s">
        <v>110</v>
      </c>
      <c r="B58" s="40" t="s">
        <v>231</v>
      </c>
      <c r="C58" s="40" t="s">
        <v>179</v>
      </c>
      <c r="H58" s="32" t="s">
        <v>96</v>
      </c>
      <c r="J58" s="34" t="s">
        <v>4</v>
      </c>
    </row>
    <row r="59" spans="1:10" x14ac:dyDescent="0.35">
      <c r="A59" s="30" t="s">
        <v>111</v>
      </c>
      <c r="B59" s="40" t="s">
        <v>232</v>
      </c>
      <c r="C59" s="40" t="s">
        <v>179</v>
      </c>
      <c r="H59" s="32" t="s">
        <v>112</v>
      </c>
      <c r="J59" s="34" t="s">
        <v>4</v>
      </c>
    </row>
    <row r="60" spans="1:10" ht="29" x14ac:dyDescent="0.35">
      <c r="A60" s="30" t="s">
        <v>113</v>
      </c>
      <c r="B60" s="40" t="s">
        <v>233</v>
      </c>
      <c r="C60" s="40" t="s">
        <v>179</v>
      </c>
      <c r="H60" s="32" t="s">
        <v>24</v>
      </c>
      <c r="J60" s="34" t="s">
        <v>4</v>
      </c>
    </row>
    <row r="61" spans="1:10" x14ac:dyDescent="0.35">
      <c r="A61" s="30" t="s">
        <v>114</v>
      </c>
      <c r="B61" s="40" t="s">
        <v>234</v>
      </c>
      <c r="C61" s="40" t="s">
        <v>186</v>
      </c>
      <c r="H61" s="32" t="s">
        <v>112</v>
      </c>
      <c r="J61" s="34" t="s">
        <v>4</v>
      </c>
    </row>
    <row r="62" spans="1:10" x14ac:dyDescent="0.35">
      <c r="A62" s="30" t="s">
        <v>115</v>
      </c>
      <c r="B62" s="40" t="s">
        <v>235</v>
      </c>
      <c r="C62" s="40" t="s">
        <v>186</v>
      </c>
      <c r="H62" s="32" t="s">
        <v>112</v>
      </c>
      <c r="J62" s="34" t="s">
        <v>4</v>
      </c>
    </row>
    <row r="63" spans="1:10" x14ac:dyDescent="0.35">
      <c r="A63" s="31" t="s">
        <v>116</v>
      </c>
      <c r="B63" s="40" t="s">
        <v>236</v>
      </c>
      <c r="C63" s="40" t="s">
        <v>173</v>
      </c>
      <c r="H63" s="32" t="s">
        <v>112</v>
      </c>
      <c r="J63" s="34" t="s">
        <v>4</v>
      </c>
    </row>
    <row r="64" spans="1:10" ht="29" x14ac:dyDescent="0.35">
      <c r="A64" s="30" t="s">
        <v>162</v>
      </c>
      <c r="B64" s="40" t="s">
        <v>237</v>
      </c>
      <c r="C64" s="40" t="s">
        <v>173</v>
      </c>
      <c r="H64" s="32" t="s">
        <v>96</v>
      </c>
      <c r="J64" s="34" t="s">
        <v>4</v>
      </c>
    </row>
    <row r="65" spans="1:10" ht="29" x14ac:dyDescent="0.35">
      <c r="A65" s="30" t="s">
        <v>117</v>
      </c>
      <c r="B65" s="40" t="s">
        <v>238</v>
      </c>
      <c r="C65" s="40" t="s">
        <v>179</v>
      </c>
      <c r="H65" s="32" t="s">
        <v>24</v>
      </c>
      <c r="J65" s="34" t="s">
        <v>4</v>
      </c>
    </row>
    <row r="66" spans="1:10" ht="29" x14ac:dyDescent="0.35">
      <c r="A66" s="30" t="s">
        <v>118</v>
      </c>
      <c r="B66" s="40" t="s">
        <v>239</v>
      </c>
      <c r="C66" s="40" t="s">
        <v>179</v>
      </c>
      <c r="H66" s="32" t="s">
        <v>96</v>
      </c>
      <c r="J66" s="34" t="s">
        <v>4</v>
      </c>
    </row>
    <row r="67" spans="1:10" x14ac:dyDescent="0.35">
      <c r="A67" s="30" t="s">
        <v>119</v>
      </c>
      <c r="B67" s="40" t="s">
        <v>240</v>
      </c>
      <c r="C67" s="40" t="s">
        <v>186</v>
      </c>
      <c r="H67" s="32" t="s">
        <v>112</v>
      </c>
      <c r="J67" s="34" t="s">
        <v>4</v>
      </c>
    </row>
    <row r="68" spans="1:10" ht="29" x14ac:dyDescent="0.35">
      <c r="A68" s="31" t="s">
        <v>121</v>
      </c>
      <c r="B68" s="40" t="s">
        <v>241</v>
      </c>
      <c r="C68" s="40" t="s">
        <v>179</v>
      </c>
      <c r="H68" s="32" t="s">
        <v>122</v>
      </c>
      <c r="J68" s="34" t="s">
        <v>4</v>
      </c>
    </row>
    <row r="69" spans="1:10" ht="29" x14ac:dyDescent="0.35">
      <c r="A69" s="31" t="s">
        <v>123</v>
      </c>
      <c r="B69" s="40" t="s">
        <v>242</v>
      </c>
      <c r="C69" s="40" t="s">
        <v>179</v>
      </c>
      <c r="H69" s="32" t="s">
        <v>124</v>
      </c>
      <c r="J69" s="34" t="s">
        <v>59</v>
      </c>
    </row>
    <row r="70" spans="1:10" x14ac:dyDescent="0.35">
      <c r="A70" s="30" t="s">
        <v>168</v>
      </c>
      <c r="B70" s="40" t="s">
        <v>243</v>
      </c>
      <c r="C70" s="40" t="s">
        <v>179</v>
      </c>
      <c r="H70" s="32" t="s">
        <v>126</v>
      </c>
      <c r="J70" s="34" t="s">
        <v>4</v>
      </c>
    </row>
    <row r="71" spans="1:10" x14ac:dyDescent="0.35">
      <c r="A71" s="30" t="s">
        <v>169</v>
      </c>
      <c r="B71" s="40" t="s">
        <v>244</v>
      </c>
      <c r="C71" s="40" t="s">
        <v>179</v>
      </c>
      <c r="H71" s="32" t="s">
        <v>127</v>
      </c>
      <c r="J71" s="34" t="s">
        <v>4</v>
      </c>
    </row>
    <row r="72" spans="1:10" ht="29" x14ac:dyDescent="0.35">
      <c r="A72" s="31" t="s">
        <v>128</v>
      </c>
      <c r="B72" s="40" t="s">
        <v>245</v>
      </c>
      <c r="C72" s="40" t="s">
        <v>179</v>
      </c>
      <c r="H72" s="32" t="s">
        <v>124</v>
      </c>
      <c r="J72" s="34" t="s">
        <v>4</v>
      </c>
    </row>
    <row r="73" spans="1:10" ht="29" x14ac:dyDescent="0.35">
      <c r="A73" s="31" t="s">
        <v>129</v>
      </c>
      <c r="B73" s="40" t="s">
        <v>246</v>
      </c>
      <c r="C73" s="40" t="s">
        <v>179</v>
      </c>
      <c r="H73" s="32" t="s">
        <v>130</v>
      </c>
      <c r="J73" s="34" t="s">
        <v>26</v>
      </c>
    </row>
    <row r="74" spans="1:10" ht="29" x14ac:dyDescent="0.35">
      <c r="A74" s="31" t="s">
        <v>131</v>
      </c>
      <c r="B74" s="40" t="s">
        <v>247</v>
      </c>
      <c r="C74" s="40" t="s">
        <v>179</v>
      </c>
      <c r="H74" s="32" t="s">
        <v>132</v>
      </c>
      <c r="J74" s="34" t="s">
        <v>26</v>
      </c>
    </row>
    <row r="75" spans="1:10" ht="29" x14ac:dyDescent="0.35">
      <c r="A75" s="31" t="s">
        <v>163</v>
      </c>
      <c r="B75" s="40" t="s">
        <v>248</v>
      </c>
      <c r="C75" s="40" t="s">
        <v>179</v>
      </c>
      <c r="H75" s="32" t="s">
        <v>130</v>
      </c>
      <c r="J75" s="34" t="s">
        <v>26</v>
      </c>
    </row>
    <row r="76" spans="1:10" x14ac:dyDescent="0.35">
      <c r="A76" s="30" t="s">
        <v>133</v>
      </c>
      <c r="B76" s="40" t="s">
        <v>249</v>
      </c>
      <c r="C76" s="40" t="s">
        <v>186</v>
      </c>
      <c r="H76" s="32" t="s">
        <v>112</v>
      </c>
      <c r="J76" s="34" t="s">
        <v>4</v>
      </c>
    </row>
    <row r="77" spans="1:10" ht="29" x14ac:dyDescent="0.35">
      <c r="A77" s="31" t="s">
        <v>134</v>
      </c>
      <c r="B77" s="40" t="s">
        <v>250</v>
      </c>
      <c r="C77" s="40" t="s">
        <v>173</v>
      </c>
      <c r="H77" s="32" t="s">
        <v>135</v>
      </c>
      <c r="J77" s="34" t="s">
        <v>4</v>
      </c>
    </row>
    <row r="78" spans="1:10" x14ac:dyDescent="0.35">
      <c r="A78" s="31" t="s">
        <v>136</v>
      </c>
      <c r="B78" s="40" t="s">
        <v>251</v>
      </c>
      <c r="C78" s="40" t="s">
        <v>186</v>
      </c>
      <c r="H78" s="32" t="s">
        <v>90</v>
      </c>
      <c r="J78" s="34" t="s">
        <v>4</v>
      </c>
    </row>
    <row r="79" spans="1:10" x14ac:dyDescent="0.35">
      <c r="A79" s="31" t="s">
        <v>137</v>
      </c>
      <c r="B79" s="40" t="s">
        <v>252</v>
      </c>
      <c r="C79" s="40" t="s">
        <v>186</v>
      </c>
      <c r="H79" s="32" t="s">
        <v>90</v>
      </c>
      <c r="J79" s="34" t="s">
        <v>4</v>
      </c>
    </row>
    <row r="80" spans="1:10" x14ac:dyDescent="0.35">
      <c r="A80" s="30" t="s">
        <v>138</v>
      </c>
      <c r="B80" s="40" t="s">
        <v>253</v>
      </c>
      <c r="C80" s="40" t="s">
        <v>179</v>
      </c>
      <c r="H80" s="33" t="s">
        <v>68</v>
      </c>
      <c r="J80" s="34" t="s">
        <v>4</v>
      </c>
    </row>
    <row r="81" spans="1:10" ht="29" x14ac:dyDescent="0.35">
      <c r="A81" s="30" t="s">
        <v>139</v>
      </c>
      <c r="B81" s="40" t="s">
        <v>254</v>
      </c>
      <c r="C81" s="40" t="s">
        <v>179</v>
      </c>
      <c r="H81" s="32" t="s">
        <v>24</v>
      </c>
      <c r="J81" s="34" t="s">
        <v>4</v>
      </c>
    </row>
    <row r="82" spans="1:10" x14ac:dyDescent="0.35">
      <c r="A82" s="30" t="s">
        <v>140</v>
      </c>
      <c r="B82" s="40" t="s">
        <v>255</v>
      </c>
      <c r="C82" s="40" t="s">
        <v>179</v>
      </c>
      <c r="H82" s="32" t="s">
        <v>141</v>
      </c>
      <c r="J82" s="34" t="s">
        <v>4</v>
      </c>
    </row>
    <row r="83" spans="1:10" ht="29" x14ac:dyDescent="0.35">
      <c r="A83" s="30" t="s">
        <v>142</v>
      </c>
      <c r="B83" s="40" t="s">
        <v>256</v>
      </c>
      <c r="C83" s="40" t="s">
        <v>179</v>
      </c>
      <c r="H83" s="32" t="s">
        <v>24</v>
      </c>
      <c r="J83" s="34" t="s">
        <v>4</v>
      </c>
    </row>
    <row r="84" spans="1:10" x14ac:dyDescent="0.35">
      <c r="A84" s="30" t="s">
        <v>143</v>
      </c>
      <c r="B84" s="40" t="s">
        <v>257</v>
      </c>
      <c r="C84" s="40" t="s">
        <v>179</v>
      </c>
      <c r="H84" s="32" t="s">
        <v>141</v>
      </c>
      <c r="J84" s="34" t="s">
        <v>4</v>
      </c>
    </row>
    <row r="85" spans="1:10" ht="29" x14ac:dyDescent="0.35">
      <c r="A85" s="30" t="s">
        <v>144</v>
      </c>
      <c r="B85" s="40" t="s">
        <v>258</v>
      </c>
      <c r="C85" s="40" t="s">
        <v>179</v>
      </c>
      <c r="H85" s="32" t="s">
        <v>24</v>
      </c>
      <c r="J85" s="34" t="s">
        <v>4</v>
      </c>
    </row>
    <row r="86" spans="1:10" ht="29" x14ac:dyDescent="0.35">
      <c r="A86" s="30" t="s">
        <v>164</v>
      </c>
      <c r="B86" s="40" t="s">
        <v>259</v>
      </c>
      <c r="C86" s="40" t="s">
        <v>179</v>
      </c>
      <c r="H86" s="32" t="s">
        <v>145</v>
      </c>
      <c r="J86" s="34" t="s">
        <v>4</v>
      </c>
    </row>
    <row r="87" spans="1:10" x14ac:dyDescent="0.35">
      <c r="A87" s="30" t="s">
        <v>146</v>
      </c>
      <c r="B87" s="40" t="s">
        <v>260</v>
      </c>
      <c r="C87" s="40" t="s">
        <v>179</v>
      </c>
      <c r="H87" s="33" t="s">
        <v>147</v>
      </c>
      <c r="J87" s="34" t="s">
        <v>4</v>
      </c>
    </row>
    <row r="88" spans="1:10" ht="29" x14ac:dyDescent="0.35">
      <c r="A88" s="30" t="s">
        <v>165</v>
      </c>
      <c r="B88" s="40" t="s">
        <v>261</v>
      </c>
      <c r="C88" s="40" t="s">
        <v>179</v>
      </c>
      <c r="H88" s="32" t="s">
        <v>148</v>
      </c>
      <c r="J88" s="34" t="s">
        <v>4</v>
      </c>
    </row>
    <row r="89" spans="1:10" ht="29" x14ac:dyDescent="0.35">
      <c r="A89" s="30" t="s">
        <v>150</v>
      </c>
      <c r="B89" s="40" t="s">
        <v>262</v>
      </c>
      <c r="C89" s="40" t="s">
        <v>179</v>
      </c>
      <c r="H89" s="32" t="s">
        <v>145</v>
      </c>
      <c r="J89" s="34" t="s">
        <v>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2023-04-22T16:22:02Z</dcterms:modified>
</cp:coreProperties>
</file>