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<sst xmlns="http://schemas.openxmlformats.org/spreadsheetml/2006/main" count="251" uniqueCount="104">
  <si>
    <t>Pol.</t>
  </si>
  <si>
    <t>Název</t>
  </si>
  <si>
    <t>Specifikace</t>
  </si>
  <si>
    <t>Popište Vámi naceňovaný produkt **</t>
  </si>
  <si>
    <t>MJ</t>
  </si>
  <si>
    <t>Minimální trvanlivost</t>
  </si>
  <si>
    <t>Množství</t>
  </si>
  <si>
    <t>Cena bez DPH za MJ ***</t>
  </si>
  <si>
    <t>Celkem ****</t>
  </si>
  <si>
    <t>Hovězí dršťky předvařené, krájené</t>
  </si>
  <si>
    <t>Mražené</t>
  </si>
  <si>
    <t>kg</t>
  </si>
  <si>
    <t>3 dny volně ložené / 5 dnů vakuované</t>
  </si>
  <si>
    <t>Hovězí falešná svíčková bez kosti</t>
  </si>
  <si>
    <t>Hovězí mleté na burger</t>
  </si>
  <si>
    <t>Chlazené, maximální podíl tuku 20%, zrnitost max 4mm</t>
  </si>
  <si>
    <t>Hovězí kližka bez kosti</t>
  </si>
  <si>
    <t>Hovězí krk bez kosti</t>
  </si>
  <si>
    <t>Hovězí líčka</t>
  </si>
  <si>
    <t>Hovězí maso mleté</t>
  </si>
  <si>
    <t>Chlazené, vakuované, maximální podíl tuku 25%, zrnitost max 4mm</t>
  </si>
  <si>
    <t>Hovězí plec bez kosti - kostky / nudličky</t>
  </si>
  <si>
    <t>Hovězí plec bez kosti - plátky 120g (tolerance 10g)</t>
  </si>
  <si>
    <t>Hovězí plec bez kosti</t>
  </si>
  <si>
    <t>Hovězí přední bez kosti</t>
  </si>
  <si>
    <t>Hovězí roštěná - býk</t>
  </si>
  <si>
    <t>Hovězí roštěná - kráva</t>
  </si>
  <si>
    <t>Hovězí zadní - ořech</t>
  </si>
  <si>
    <t>Hovězí zadní - váleček</t>
  </si>
  <si>
    <t>Hovězí zadní - vrchní šál</t>
  </si>
  <si>
    <t>Hovězí zadní - plátky 120g (tolerance 10g)</t>
  </si>
  <si>
    <t>Maso mleté mix (hovězí /vepřové)</t>
  </si>
  <si>
    <t>Chlazené, maximální podíl tuku 35%, zrnitost max 4mm</t>
  </si>
  <si>
    <t xml:space="preserve">Vepřová játra </t>
  </si>
  <si>
    <t>Vepřová krkovice bez kosti</t>
  </si>
  <si>
    <t>Vepřová krkovice s kostí - plátky 150g</t>
  </si>
  <si>
    <t>Vepřová krkovice bez kosti - plátky 120g - 130g</t>
  </si>
  <si>
    <t>Vepřová kýta bez kosti</t>
  </si>
  <si>
    <t>Vepřová kýta bez kosti - plátky 120g - 130g</t>
  </si>
  <si>
    <t>Vepřová líčka</t>
  </si>
  <si>
    <t>Vepřová panenka bez palce</t>
  </si>
  <si>
    <t>Vepřová panenka s palcem</t>
  </si>
  <si>
    <t>Vepřová panenka - palec</t>
  </si>
  <si>
    <t>Vepřová pečeně bez kosti</t>
  </si>
  <si>
    <t>Vepřová pečeně bez kosti plátky - 120 - 130g</t>
  </si>
  <si>
    <t>Vepřová pečeně s kostí plátky - 150-160g</t>
  </si>
  <si>
    <t>Vepřová pečeně bez kosti a bez řetízku</t>
  </si>
  <si>
    <t>Vepřová plec bez kosti</t>
  </si>
  <si>
    <t>Vepřová plec bez kosti - nudličky/kostky</t>
  </si>
  <si>
    <t>Vepřová žebra z pečeně masitá</t>
  </si>
  <si>
    <t>Vepřové koleno zadní bez kosti s kůží</t>
  </si>
  <si>
    <t>Vepřový ořez libový (80% masa)</t>
  </si>
  <si>
    <t>Celkem</t>
  </si>
  <si>
    <t>** Je li možné, vložte značku a velkost balení produktu</t>
  </si>
  <si>
    <t>*** Cena přepočtená za MJ (cena za 1 kg), nikoliv cena za celé balení</t>
  </si>
  <si>
    <t>Kuch. úprava, chlazené, čerstvé, volně ložené</t>
  </si>
  <si>
    <t>Kuch. úprava,  chlazené, čerstvé, volně ložené</t>
  </si>
  <si>
    <t>Kuch. úprava, , chlazené, čerstvé, volně ložené</t>
  </si>
  <si>
    <t>Vepřový bůček</t>
  </si>
  <si>
    <t>Maximální balení</t>
  </si>
  <si>
    <t>Nabídku zaslal:</t>
  </si>
  <si>
    <t>Prosím vyplňte</t>
  </si>
  <si>
    <t>Dne:</t>
  </si>
  <si>
    <t>Požadovaná četnost závozů:</t>
  </si>
  <si>
    <t>5 x týdně v čase 6:00 - 10:00</t>
  </si>
  <si>
    <t>HOVEZI-DRSŤKY-PREDVARENE-KRAJENE-PHA</t>
  </si>
  <si>
    <t>HOVEZI-FALESNA-SVICKOVA-BEZ-KOSTI-PHA</t>
  </si>
  <si>
    <t>HOVEZI-MLETE-NA-BURGER-PHA</t>
  </si>
  <si>
    <t>HOVEZI-KLIZKA-BEZ-KOSTI-PHA</t>
  </si>
  <si>
    <t>HOVEZI-KRK-BEZ-KOSTI-PHA</t>
  </si>
  <si>
    <t>HOVEZI-LICKA-PHA</t>
  </si>
  <si>
    <t>HOVEZI-MASO-MLETE-PHA</t>
  </si>
  <si>
    <t>HOVEZI-PLEC-BEZ-KOSTI-KOSTKY-NUDLICKY-PHA</t>
  </si>
  <si>
    <t>HOVEZI-PLEC-BEZ-KOSTI-PLATKY-120G-TOLERANCE-10G-PHA</t>
  </si>
  <si>
    <t>HOVEZI-PLEC-BEZ-KOSTI-PHA</t>
  </si>
  <si>
    <t>HOVEZI-PREDNI-BEZ-KOSTI-PHA</t>
  </si>
  <si>
    <t>HOVEZI-ROSTENA-BYK-PHA</t>
  </si>
  <si>
    <t>HOVEZI-ROSTENA-KRAVA-PHA</t>
  </si>
  <si>
    <t>HOVEZI-ZADNI-ORECH-PHA</t>
  </si>
  <si>
    <t>HOVEZI-ZADNI-VALECEK-PHA</t>
  </si>
  <si>
    <t>HOVEZI-ZADNI-VRCHNI-SAL-PHA</t>
  </si>
  <si>
    <t>HOVEZI-ZADNI-PLATKY-120G-TOLERANCE-10G-PHA</t>
  </si>
  <si>
    <t>MASO-MLETE-MIX-HOVEZI-VEPROVE-PHA</t>
  </si>
  <si>
    <t>VEPROVA-JATRA-PHA</t>
  </si>
  <si>
    <t>VEPROVA-KRKOVICE-BEZ-KOSTI-PHA</t>
  </si>
  <si>
    <t>VEPROVA-KRKOVICE-S-KOSTI-PLATKY-150G-PHA</t>
  </si>
  <si>
    <t>VEPROVA-KRKOVICE-BEZ-KOSTI-PLATKY-120G-130G-PHA</t>
  </si>
  <si>
    <t>VEPROVA-KYTA-BEZ-KOSTI-PHA</t>
  </si>
  <si>
    <t>VEPROVA-KYTA-BEZ-KOSTI-PLATKY-120G-130G-PHA</t>
  </si>
  <si>
    <t>VEPROVA-LICKA-PHA</t>
  </si>
  <si>
    <t>VEPROVA-PANENKA-BEZ-PALCE-PHA</t>
  </si>
  <si>
    <t>VEPROVA-PANENKA-S-PALCEM-PHA</t>
  </si>
  <si>
    <t>VEPROVA-PANENKA-PALEC-PHA</t>
  </si>
  <si>
    <t>VEPROVA-PECENE-BEZ-KOSTI-PHA</t>
  </si>
  <si>
    <t>VEPROVA-PECENE-BEZ-KOSTI-PLATKY-120-130G-PHA</t>
  </si>
  <si>
    <t>VEPROVA-PECENE-S-KOSTI-PLATKY-150-160G-PHA</t>
  </si>
  <si>
    <t>VEPROVA-PECENE-BEZ-KOSTI-A-BEZ-RETIZKU-PHA</t>
  </si>
  <si>
    <t>VEPROVA-PLEC-BEZ-KOSTI-PHA</t>
  </si>
  <si>
    <t>VEPROVA-PLEC-BEZ-KOSTI-NUDLICKY-KOSTKY-PHA</t>
  </si>
  <si>
    <t>VEPROVA-ZEBRA-Z-PECENE-MASITA-PHA</t>
  </si>
  <si>
    <t>VEPROVE-KOLENO-ZADNI-BEZ-KOSTI-S-KUZI-PHA</t>
  </si>
  <si>
    <t>VEPROVY-OREZ-LIBOVY-80-MASA-PHA</t>
  </si>
  <si>
    <t>VEPROVY-BUCEK-PHA</t>
  </si>
  <si>
    <t>4 dny volně ložené / 5 dnů vakuované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</si>
</sst>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0&quot; dny&quot;"/>
    <numFmt numFmtId="166" formatCode="0&quot; kg&quot;"/>
    <numFmt numFmtId="177" formatCode="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3" borderId="5" xfId="0" applyFill="1" applyBorder="1"/>
    <xf numFmtId="0" fontId="0" fillId="0" borderId="5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3" borderId="0" xfId="0" applyFill="1"/>
    <xf numFmtId="164" fontId="0" fillId="3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3" borderId="8" xfId="0" applyFill="1" applyBorder="1"/>
    <xf numFmtId="0" fontId="0" fillId="0" borderId="8" xfId="0" applyBorder="1" applyAlignment="1">
      <alignment horizontal="center" vertical="center"/>
    </xf>
    <xf numFmtId="164" fontId="0" fillId="3" borderId="8" xfId="0" applyNumberForma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/>
    <xf numFmtId="0" fontId="0" fillId="2" borderId="11" xfId="0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4" fontId="2" fillId="0" borderId="0" xfId="20" applyFon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25"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medium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numFmt numFmtId="177" formatCode="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medium"/>
        <right style="thin"/>
        <top style="medium"/>
        <bottom style="medium"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7" formatCode="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5" formatCode="0&quot; dny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/>
        <vertical/>
        <horizontal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medium"/>
      </border>
    </dxf>
    <dxf>
      <border>
        <left style="thin"/>
        <right style="thin"/>
        <top/>
        <bottom/>
        <vertical style="thin"/>
        <horizontal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Maso" displayName="Maso" ref="B4:K44" totalsRowCount="1" headerRowDxfId="24" totalsRowDxfId="21" tableBorderDxfId="22" headerRowBorderDxfId="23" totalsRowBorderDxfId="20">
  <autoFilter ref="B4:K43"/>
  <tableColumns count="10">
    <tableColumn id="1" name="Pol." dataDxfId="19" totalsRowLabel="Celkem" totalsRowDxfId="9">
      <calculatedColumnFormula>+B4+1</calculatedColumnFormula>
    </tableColumn>
    <tableColumn id="2" name="Název" dataDxfId="18" totalsRowDxfId="8"/>
    <tableColumn id="3" name="Specifikace" dataDxfId="17" totalsRowDxfId="7"/>
    <tableColumn id="10" name="Maximální balení" dataDxfId="16" totalsRowDxfId="6"/>
    <tableColumn id="4" name="Popište Vámi naceňovaný produkt **" dataDxfId="15" totalsRowDxfId="5"/>
    <tableColumn id="5" name="MJ" dataDxfId="14" totalsRowDxfId="4"/>
    <tableColumn id="6" name="Minimální trvanlivost" dataDxfId="13" totalsRowDxfId="3"/>
    <tableColumn id="7" name="Množství" dataDxfId="12" totalsRowDxfId="2"/>
    <tableColumn id="8" name="Cena bez DPH za MJ ***" dataDxfId="11" totalsRowDxfId="1"/>
    <tableColumn id="9" name="Celkem ****" dataDxfId="10" totalsRowFunction="sum" totalsRowDxfId="0">
      <calculatedColumnFormula>I5*J5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GridLines="0" tabSelected="1" workbookViewId="0" topLeftCell="B31">
      <selection activeCell="I44" sqref="I44"/>
    </sheetView>
  </sheetViews>
  <sheetFormatPr defaultColWidth="9.140625" defaultRowHeight="15"/>
  <cols>
    <col min="1" max="1" width="58.57421875" style="0" hidden="1" customWidth="1"/>
    <col min="2" max="2" width="6.57421875" style="1" customWidth="1"/>
    <col min="3" max="3" width="53.7109375" style="2" customWidth="1"/>
    <col min="4" max="4" width="57.7109375" style="2" customWidth="1"/>
    <col min="5" max="5" width="11.8515625" style="0" customWidth="1"/>
    <col min="6" max="6" width="51.28125" style="1" customWidth="1"/>
    <col min="7" max="7" width="17.140625" style="2" customWidth="1"/>
    <col min="8" max="8" width="17.57421875" style="2" customWidth="1"/>
    <col min="9" max="9" width="20.57421875" style="2" customWidth="1"/>
    <col min="10" max="10" width="16.7109375" style="1" customWidth="1"/>
    <col min="11" max="11" width="15.7109375" style="0" customWidth="1"/>
  </cols>
  <sheetData>
    <row r="1" spans="3:4" s="2" customFormat="1" ht="36.75" customHeight="1">
      <c r="C1" s="37" t="s">
        <v>60</v>
      </c>
      <c r="D1" s="38" t="s">
        <v>61</v>
      </c>
    </row>
    <row r="2" spans="3:4" ht="31.15" customHeight="1">
      <c r="C2" s="37" t="s">
        <v>62</v>
      </c>
      <c r="D2" s="38"/>
    </row>
    <row r="3" spans="3:4" ht="31.15" customHeight="1">
      <c r="C3" s="39" t="s">
        <v>63</v>
      </c>
      <c r="D3" s="40" t="s">
        <v>64</v>
      </c>
    </row>
    <row r="4" spans="2:11" ht="31.15" customHeight="1">
      <c r="B4" s="3" t="s">
        <v>0</v>
      </c>
      <c r="C4" s="4" t="s">
        <v>1</v>
      </c>
      <c r="D4" s="4" t="s">
        <v>2</v>
      </c>
      <c r="E4" s="36" t="s">
        <v>59</v>
      </c>
      <c r="F4" s="4" t="s">
        <v>3</v>
      </c>
      <c r="G4" s="3" t="s">
        <v>4</v>
      </c>
      <c r="H4" s="5" t="s">
        <v>5</v>
      </c>
      <c r="I4" s="5" t="s">
        <v>6</v>
      </c>
      <c r="J4" s="5" t="s">
        <v>7</v>
      </c>
      <c r="K4" s="6" t="s">
        <v>8</v>
      </c>
    </row>
    <row r="5" spans="1:11" ht="31.15" customHeight="1">
      <c r="A5" t="s">
        <v>65</v>
      </c>
      <c r="B5" s="7">
        <v>1</v>
      </c>
      <c r="C5" s="8" t="s">
        <v>9</v>
      </c>
      <c r="D5" s="8" t="s">
        <v>10</v>
      </c>
      <c r="E5" s="10" t="s">
        <v>11</v>
      </c>
      <c r="F5" s="9"/>
      <c r="G5" s="10" t="s">
        <v>11</v>
      </c>
      <c r="H5" s="11" t="s">
        <v>12</v>
      </c>
      <c r="I5" s="12">
        <v>20</v>
      </c>
      <c r="J5" s="13"/>
      <c r="K5" s="14">
        <f>I5*J5</f>
        <v>0</v>
      </c>
    </row>
    <row r="6" spans="1:11" ht="31.15" customHeight="1">
      <c r="A6" t="s">
        <v>66</v>
      </c>
      <c r="B6" s="7">
        <f>+B5+1</f>
        <v>2</v>
      </c>
      <c r="C6" s="8" t="s">
        <v>13</v>
      </c>
      <c r="D6" s="8" t="s">
        <v>55</v>
      </c>
      <c r="E6" s="10" t="s">
        <v>11</v>
      </c>
      <c r="F6" s="9"/>
      <c r="G6" s="10" t="s">
        <v>11</v>
      </c>
      <c r="H6" s="11" t="s">
        <v>12</v>
      </c>
      <c r="I6" s="12">
        <v>20</v>
      </c>
      <c r="J6" s="13"/>
      <c r="K6" s="14">
        <f aca="true" t="shared" si="0" ref="K6:K41">I6*J6</f>
        <v>0</v>
      </c>
    </row>
    <row r="7" spans="1:11" ht="31.15" customHeight="1">
      <c r="A7" t="s">
        <v>67</v>
      </c>
      <c r="B7" s="7">
        <f aca="true" t="shared" si="1" ref="B7:B38">+B6+1</f>
        <v>3</v>
      </c>
      <c r="C7" s="15" t="s">
        <v>14</v>
      </c>
      <c r="D7" s="8" t="s">
        <v>15</v>
      </c>
      <c r="E7" s="10" t="s">
        <v>11</v>
      </c>
      <c r="F7" s="9"/>
      <c r="G7" s="10" t="s">
        <v>11</v>
      </c>
      <c r="H7" s="11" t="s">
        <v>12</v>
      </c>
      <c r="I7" s="12">
        <v>20</v>
      </c>
      <c r="J7" s="13"/>
      <c r="K7" s="14">
        <f t="shared" si="0"/>
        <v>0</v>
      </c>
    </row>
    <row r="8" spans="1:11" ht="31.15" customHeight="1">
      <c r="A8" t="s">
        <v>68</v>
      </c>
      <c r="B8" s="7">
        <f t="shared" si="1"/>
        <v>4</v>
      </c>
      <c r="C8" s="16" t="s">
        <v>16</v>
      </c>
      <c r="D8" s="8" t="s">
        <v>56</v>
      </c>
      <c r="E8" s="10" t="s">
        <v>11</v>
      </c>
      <c r="F8" s="9"/>
      <c r="G8" s="10" t="s">
        <v>11</v>
      </c>
      <c r="H8" s="11" t="s">
        <v>12</v>
      </c>
      <c r="I8" s="12">
        <v>40</v>
      </c>
      <c r="J8" s="13"/>
      <c r="K8" s="14">
        <f t="shared" si="0"/>
        <v>0</v>
      </c>
    </row>
    <row r="9" spans="1:11" ht="31.15" customHeight="1">
      <c r="A9" t="s">
        <v>69</v>
      </c>
      <c r="B9" s="7">
        <v>5</v>
      </c>
      <c r="C9" s="8" t="s">
        <v>17</v>
      </c>
      <c r="D9" s="8" t="s">
        <v>56</v>
      </c>
      <c r="E9" s="10" t="s">
        <v>11</v>
      </c>
      <c r="F9" s="9"/>
      <c r="G9" s="10" t="s">
        <v>11</v>
      </c>
      <c r="H9" s="11" t="s">
        <v>12</v>
      </c>
      <c r="I9" s="12">
        <v>40</v>
      </c>
      <c r="J9" s="13"/>
      <c r="K9" s="14">
        <f t="shared" si="0"/>
        <v>0</v>
      </c>
    </row>
    <row r="10" spans="1:11" ht="31.15" customHeight="1">
      <c r="A10" t="s">
        <v>70</v>
      </c>
      <c r="B10" s="7">
        <v>6</v>
      </c>
      <c r="C10" s="8" t="s">
        <v>18</v>
      </c>
      <c r="D10" s="8" t="s">
        <v>55</v>
      </c>
      <c r="E10" s="10" t="s">
        <v>11</v>
      </c>
      <c r="F10" s="9"/>
      <c r="G10" s="10" t="s">
        <v>11</v>
      </c>
      <c r="H10" s="11" t="s">
        <v>12</v>
      </c>
      <c r="I10" s="12">
        <v>60</v>
      </c>
      <c r="J10" s="13"/>
      <c r="K10" s="14">
        <f t="shared" si="0"/>
        <v>0</v>
      </c>
    </row>
    <row r="11" spans="1:11" ht="31.15" customHeight="1">
      <c r="A11" t="s">
        <v>71</v>
      </c>
      <c r="B11" s="7">
        <v>7</v>
      </c>
      <c r="C11" s="16" t="s">
        <v>19</v>
      </c>
      <c r="D11" s="17" t="s">
        <v>20</v>
      </c>
      <c r="E11" s="10" t="s">
        <v>11</v>
      </c>
      <c r="F11" s="9"/>
      <c r="G11" s="10" t="s">
        <v>11</v>
      </c>
      <c r="H11" s="11" t="s">
        <v>12</v>
      </c>
      <c r="I11" s="12">
        <v>120</v>
      </c>
      <c r="J11" s="13"/>
      <c r="K11" s="14">
        <f t="shared" si="0"/>
        <v>0</v>
      </c>
    </row>
    <row r="12" spans="1:11" ht="31.15" customHeight="1">
      <c r="A12" t="s">
        <v>72</v>
      </c>
      <c r="B12" s="7">
        <v>8</v>
      </c>
      <c r="C12" s="8" t="s">
        <v>21</v>
      </c>
      <c r="D12" s="8" t="s">
        <v>56</v>
      </c>
      <c r="E12" s="10" t="s">
        <v>11</v>
      </c>
      <c r="F12" s="9"/>
      <c r="G12" s="10" t="s">
        <v>11</v>
      </c>
      <c r="H12" s="11" t="s">
        <v>12</v>
      </c>
      <c r="I12" s="12">
        <v>60</v>
      </c>
      <c r="J12" s="13"/>
      <c r="K12" s="14">
        <f t="shared" si="0"/>
        <v>0</v>
      </c>
    </row>
    <row r="13" spans="1:11" ht="31.15" customHeight="1">
      <c r="A13" t="s">
        <v>73</v>
      </c>
      <c r="B13" s="7">
        <v>9</v>
      </c>
      <c r="C13" s="8" t="s">
        <v>22</v>
      </c>
      <c r="D13" s="8" t="s">
        <v>55</v>
      </c>
      <c r="E13" s="10" t="s">
        <v>11</v>
      </c>
      <c r="F13" s="9"/>
      <c r="G13" s="10" t="s">
        <v>11</v>
      </c>
      <c r="H13" s="11" t="s">
        <v>12</v>
      </c>
      <c r="I13" s="12">
        <v>100</v>
      </c>
      <c r="J13" s="13"/>
      <c r="K13" s="14">
        <f t="shared" si="0"/>
        <v>0</v>
      </c>
    </row>
    <row r="14" spans="1:11" ht="31.15" customHeight="1">
      <c r="A14" t="s">
        <v>74</v>
      </c>
      <c r="B14" s="7">
        <v>10</v>
      </c>
      <c r="C14" s="8" t="s">
        <v>23</v>
      </c>
      <c r="D14" s="8" t="s">
        <v>57</v>
      </c>
      <c r="E14" s="10" t="s">
        <v>11</v>
      </c>
      <c r="F14" s="9"/>
      <c r="G14" s="10" t="s">
        <v>11</v>
      </c>
      <c r="H14" s="11" t="s">
        <v>12</v>
      </c>
      <c r="I14" s="12">
        <v>40</v>
      </c>
      <c r="J14" s="13"/>
      <c r="K14" s="14">
        <f t="shared" si="0"/>
        <v>0</v>
      </c>
    </row>
    <row r="15" spans="1:11" ht="31.15" customHeight="1">
      <c r="A15" t="s">
        <v>75</v>
      </c>
      <c r="B15" s="7">
        <v>11</v>
      </c>
      <c r="C15" s="8" t="s">
        <v>24</v>
      </c>
      <c r="D15" s="8" t="s">
        <v>56</v>
      </c>
      <c r="E15" s="10" t="s">
        <v>11</v>
      </c>
      <c r="F15" s="9"/>
      <c r="G15" s="10" t="s">
        <v>11</v>
      </c>
      <c r="H15" s="11" t="s">
        <v>12</v>
      </c>
      <c r="I15" s="12">
        <v>200</v>
      </c>
      <c r="J15" s="13"/>
      <c r="K15" s="14">
        <f t="shared" si="0"/>
        <v>0</v>
      </c>
    </row>
    <row r="16" spans="1:11" ht="31.15" customHeight="1">
      <c r="A16" t="s">
        <v>76</v>
      </c>
      <c r="B16" s="7">
        <f aca="true" t="shared" si="2" ref="B16">+B15+1</f>
        <v>12</v>
      </c>
      <c r="C16" s="8" t="s">
        <v>25</v>
      </c>
      <c r="D16" s="8" t="s">
        <v>56</v>
      </c>
      <c r="E16" s="10" t="s">
        <v>11</v>
      </c>
      <c r="F16" s="9"/>
      <c r="G16" s="10" t="s">
        <v>11</v>
      </c>
      <c r="H16" s="11" t="s">
        <v>12</v>
      </c>
      <c r="I16" s="12">
        <v>200</v>
      </c>
      <c r="J16" s="13"/>
      <c r="K16" s="14">
        <f t="shared" si="0"/>
        <v>0</v>
      </c>
    </row>
    <row r="17" spans="1:11" ht="31.15" customHeight="1">
      <c r="A17" t="s">
        <v>77</v>
      </c>
      <c r="B17" s="7">
        <f t="shared" si="1"/>
        <v>13</v>
      </c>
      <c r="C17" s="8" t="s">
        <v>26</v>
      </c>
      <c r="D17" s="8" t="s">
        <v>57</v>
      </c>
      <c r="E17" s="10" t="s">
        <v>11</v>
      </c>
      <c r="F17" s="9"/>
      <c r="G17" s="10" t="s">
        <v>11</v>
      </c>
      <c r="H17" s="11" t="s">
        <v>12</v>
      </c>
      <c r="I17" s="12">
        <v>40</v>
      </c>
      <c r="J17" s="13"/>
      <c r="K17" s="14">
        <f t="shared" si="0"/>
        <v>0</v>
      </c>
    </row>
    <row r="18" spans="1:11" ht="31.15" customHeight="1">
      <c r="A18" t="s">
        <v>78</v>
      </c>
      <c r="B18" s="7">
        <f t="shared" si="1"/>
        <v>14</v>
      </c>
      <c r="C18" s="8" t="s">
        <v>27</v>
      </c>
      <c r="D18" s="8" t="s">
        <v>56</v>
      </c>
      <c r="E18" s="10" t="s">
        <v>11</v>
      </c>
      <c r="F18" s="9"/>
      <c r="G18" s="10" t="s">
        <v>11</v>
      </c>
      <c r="H18" s="11" t="s">
        <v>12</v>
      </c>
      <c r="I18" s="12">
        <v>200</v>
      </c>
      <c r="J18" s="13"/>
      <c r="K18" s="14">
        <f t="shared" si="0"/>
        <v>0</v>
      </c>
    </row>
    <row r="19" spans="1:11" ht="31.15" customHeight="1">
      <c r="A19" t="s">
        <v>79</v>
      </c>
      <c r="B19" s="7">
        <v>15</v>
      </c>
      <c r="C19" s="8" t="s">
        <v>28</v>
      </c>
      <c r="D19" s="8" t="s">
        <v>56</v>
      </c>
      <c r="E19" s="10" t="s">
        <v>11</v>
      </c>
      <c r="F19" s="9"/>
      <c r="G19" s="10" t="s">
        <v>11</v>
      </c>
      <c r="H19" s="11" t="s">
        <v>12</v>
      </c>
      <c r="I19" s="12">
        <v>40</v>
      </c>
      <c r="J19" s="13"/>
      <c r="K19" s="14">
        <f t="shared" si="0"/>
        <v>0</v>
      </c>
    </row>
    <row r="20" spans="1:11" ht="31.15" customHeight="1">
      <c r="A20" t="s">
        <v>80</v>
      </c>
      <c r="B20" s="7">
        <v>16</v>
      </c>
      <c r="C20" s="8" t="s">
        <v>29</v>
      </c>
      <c r="D20" s="8" t="s">
        <v>56</v>
      </c>
      <c r="E20" s="10" t="s">
        <v>11</v>
      </c>
      <c r="F20" s="9"/>
      <c r="G20" s="10" t="s">
        <v>11</v>
      </c>
      <c r="H20" s="11" t="s">
        <v>12</v>
      </c>
      <c r="I20" s="12">
        <v>40</v>
      </c>
      <c r="J20" s="13"/>
      <c r="K20" s="14">
        <f t="shared" si="0"/>
        <v>0</v>
      </c>
    </row>
    <row r="21" spans="1:11" ht="31.15" customHeight="1">
      <c r="A21" t="s">
        <v>81</v>
      </c>
      <c r="B21" s="7">
        <v>17</v>
      </c>
      <c r="C21" s="8" t="s">
        <v>30</v>
      </c>
      <c r="D21" s="8" t="s">
        <v>55</v>
      </c>
      <c r="E21" s="10" t="s">
        <v>11</v>
      </c>
      <c r="F21" s="9"/>
      <c r="G21" s="10" t="s">
        <v>11</v>
      </c>
      <c r="H21" s="11" t="s">
        <v>12</v>
      </c>
      <c r="I21" s="12">
        <v>40</v>
      </c>
      <c r="J21" s="13"/>
      <c r="K21" s="14">
        <f t="shared" si="0"/>
        <v>0</v>
      </c>
    </row>
    <row r="22" spans="1:11" ht="31.15" customHeight="1">
      <c r="A22" t="s">
        <v>82</v>
      </c>
      <c r="B22" s="7">
        <f t="shared" si="1"/>
        <v>18</v>
      </c>
      <c r="C22" s="15" t="s">
        <v>31</v>
      </c>
      <c r="D22" s="16" t="s">
        <v>32</v>
      </c>
      <c r="E22" s="10" t="s">
        <v>11</v>
      </c>
      <c r="F22" s="9"/>
      <c r="G22" s="10" t="s">
        <v>11</v>
      </c>
      <c r="H22" s="11" t="s">
        <v>12</v>
      </c>
      <c r="I22" s="12">
        <v>40</v>
      </c>
      <c r="J22" s="13"/>
      <c r="K22" s="14">
        <f t="shared" si="0"/>
        <v>0</v>
      </c>
    </row>
    <row r="23" spans="1:11" ht="31.15" customHeight="1">
      <c r="A23" t="s">
        <v>83</v>
      </c>
      <c r="B23" s="7">
        <f t="shared" si="1"/>
        <v>19</v>
      </c>
      <c r="C23" s="8" t="s">
        <v>33</v>
      </c>
      <c r="D23" s="8" t="s">
        <v>56</v>
      </c>
      <c r="E23" s="10" t="s">
        <v>11</v>
      </c>
      <c r="F23" s="9"/>
      <c r="G23" s="10" t="s">
        <v>11</v>
      </c>
      <c r="H23" s="11" t="s">
        <v>12</v>
      </c>
      <c r="I23" s="12">
        <v>40</v>
      </c>
      <c r="J23" s="13"/>
      <c r="K23" s="14">
        <f t="shared" si="0"/>
        <v>0</v>
      </c>
    </row>
    <row r="24" spans="1:11" ht="31.15" customHeight="1">
      <c r="A24" t="s">
        <v>84</v>
      </c>
      <c r="B24" s="7">
        <v>20</v>
      </c>
      <c r="C24" s="8" t="s">
        <v>34</v>
      </c>
      <c r="D24" s="8" t="s">
        <v>55</v>
      </c>
      <c r="E24" s="10" t="s">
        <v>11</v>
      </c>
      <c r="F24" s="9"/>
      <c r="G24" s="10" t="s">
        <v>11</v>
      </c>
      <c r="H24" s="11" t="s">
        <v>12</v>
      </c>
      <c r="I24" s="12">
        <v>300</v>
      </c>
      <c r="J24" s="13"/>
      <c r="K24" s="14">
        <f t="shared" si="0"/>
        <v>0</v>
      </c>
    </row>
    <row r="25" spans="1:11" ht="31.15" customHeight="1">
      <c r="A25" t="s">
        <v>85</v>
      </c>
      <c r="B25" s="7">
        <v>21</v>
      </c>
      <c r="C25" s="8" t="s">
        <v>35</v>
      </c>
      <c r="D25" s="8" t="s">
        <v>55</v>
      </c>
      <c r="E25" s="10" t="s">
        <v>11</v>
      </c>
      <c r="F25" s="9"/>
      <c r="G25" s="10" t="s">
        <v>11</v>
      </c>
      <c r="H25" s="11" t="s">
        <v>12</v>
      </c>
      <c r="I25" s="12">
        <v>40</v>
      </c>
      <c r="J25" s="13"/>
      <c r="K25" s="14">
        <f t="shared" si="0"/>
        <v>0</v>
      </c>
    </row>
    <row r="26" spans="1:11" ht="31.15" customHeight="1">
      <c r="A26" t="s">
        <v>86</v>
      </c>
      <c r="B26" s="7">
        <f aca="true" t="shared" si="3" ref="B26">+B25+1</f>
        <v>22</v>
      </c>
      <c r="C26" s="8" t="s">
        <v>36</v>
      </c>
      <c r="D26" s="8" t="s">
        <v>55</v>
      </c>
      <c r="E26" s="10" t="s">
        <v>11</v>
      </c>
      <c r="F26" s="9"/>
      <c r="G26" s="10" t="s">
        <v>11</v>
      </c>
      <c r="H26" s="11" t="s">
        <v>12</v>
      </c>
      <c r="I26" s="12">
        <v>50</v>
      </c>
      <c r="J26" s="13"/>
      <c r="K26" s="14">
        <f t="shared" si="0"/>
        <v>0</v>
      </c>
    </row>
    <row r="27" spans="1:11" ht="31.15" customHeight="1">
      <c r="A27" t="s">
        <v>87</v>
      </c>
      <c r="B27" s="7">
        <f t="shared" si="1"/>
        <v>23</v>
      </c>
      <c r="C27" s="8" t="s">
        <v>37</v>
      </c>
      <c r="D27" s="8" t="s">
        <v>55</v>
      </c>
      <c r="E27" s="10" t="s">
        <v>11</v>
      </c>
      <c r="F27" s="9"/>
      <c r="G27" s="10" t="s">
        <v>11</v>
      </c>
      <c r="H27" s="11" t="s">
        <v>12</v>
      </c>
      <c r="I27" s="12">
        <v>100</v>
      </c>
      <c r="J27" s="13"/>
      <c r="K27" s="14">
        <f t="shared" si="0"/>
        <v>0</v>
      </c>
    </row>
    <row r="28" spans="1:11" ht="31.15" customHeight="1">
      <c r="A28" t="s">
        <v>88</v>
      </c>
      <c r="B28" s="7">
        <f t="shared" si="1"/>
        <v>24</v>
      </c>
      <c r="C28" s="8" t="s">
        <v>38</v>
      </c>
      <c r="D28" s="8" t="s">
        <v>55</v>
      </c>
      <c r="E28" s="10" t="s">
        <v>11</v>
      </c>
      <c r="F28" s="9"/>
      <c r="G28" s="10" t="s">
        <v>11</v>
      </c>
      <c r="H28" s="11" t="s">
        <v>12</v>
      </c>
      <c r="I28" s="12">
        <v>60</v>
      </c>
      <c r="J28" s="13"/>
      <c r="K28" s="14">
        <f t="shared" si="0"/>
        <v>0</v>
      </c>
    </row>
    <row r="29" spans="1:11" ht="31.15" customHeight="1">
      <c r="A29" t="s">
        <v>89</v>
      </c>
      <c r="B29" s="7">
        <v>25</v>
      </c>
      <c r="C29" s="8" t="s">
        <v>39</v>
      </c>
      <c r="D29" s="8" t="s">
        <v>55</v>
      </c>
      <c r="E29" s="10" t="s">
        <v>11</v>
      </c>
      <c r="F29" s="9"/>
      <c r="G29" s="10" t="s">
        <v>11</v>
      </c>
      <c r="H29" s="11" t="s">
        <v>12</v>
      </c>
      <c r="I29" s="12">
        <v>40</v>
      </c>
      <c r="J29" s="13"/>
      <c r="K29" s="14">
        <f t="shared" si="0"/>
        <v>0</v>
      </c>
    </row>
    <row r="30" spans="1:11" ht="31.15" customHeight="1">
      <c r="A30" t="s">
        <v>90</v>
      </c>
      <c r="B30" s="7">
        <v>26</v>
      </c>
      <c r="C30" s="8" t="s">
        <v>40</v>
      </c>
      <c r="D30" s="8" t="s">
        <v>55</v>
      </c>
      <c r="E30" s="10" t="s">
        <v>11</v>
      </c>
      <c r="F30" s="9"/>
      <c r="G30" s="10" t="s">
        <v>11</v>
      </c>
      <c r="H30" s="11" t="s">
        <v>12</v>
      </c>
      <c r="I30" s="12">
        <v>40</v>
      </c>
      <c r="J30" s="13"/>
      <c r="K30" s="14">
        <f t="shared" si="0"/>
        <v>0</v>
      </c>
    </row>
    <row r="31" spans="1:11" ht="31.15" customHeight="1">
      <c r="A31" t="s">
        <v>91</v>
      </c>
      <c r="B31" s="7">
        <f aca="true" t="shared" si="4" ref="B31">+B30+1</f>
        <v>27</v>
      </c>
      <c r="C31" s="8" t="s">
        <v>41</v>
      </c>
      <c r="D31" s="8" t="s">
        <v>55</v>
      </c>
      <c r="E31" s="10" t="s">
        <v>11</v>
      </c>
      <c r="F31" s="9"/>
      <c r="G31" s="10" t="s">
        <v>11</v>
      </c>
      <c r="H31" s="11" t="s">
        <v>12</v>
      </c>
      <c r="I31" s="12">
        <v>40</v>
      </c>
      <c r="J31" s="13"/>
      <c r="K31" s="14">
        <f t="shared" si="0"/>
        <v>0</v>
      </c>
    </row>
    <row r="32" spans="1:11" ht="31.15" customHeight="1">
      <c r="A32" t="s">
        <v>92</v>
      </c>
      <c r="B32" s="7">
        <f t="shared" si="1"/>
        <v>28</v>
      </c>
      <c r="C32" s="8" t="s">
        <v>42</v>
      </c>
      <c r="D32" s="8" t="s">
        <v>55</v>
      </c>
      <c r="E32" s="10" t="s">
        <v>11</v>
      </c>
      <c r="F32" s="9"/>
      <c r="G32" s="10" t="s">
        <v>11</v>
      </c>
      <c r="H32" s="11" t="s">
        <v>12</v>
      </c>
      <c r="I32" s="12">
        <v>40</v>
      </c>
      <c r="J32" s="13"/>
      <c r="K32" s="14">
        <f t="shared" si="0"/>
        <v>0</v>
      </c>
    </row>
    <row r="33" spans="1:11" ht="31.15" customHeight="1">
      <c r="A33" t="s">
        <v>93</v>
      </c>
      <c r="B33" s="7">
        <f t="shared" si="1"/>
        <v>29</v>
      </c>
      <c r="C33" s="8" t="s">
        <v>43</v>
      </c>
      <c r="D33" s="8" t="s">
        <v>55</v>
      </c>
      <c r="E33" s="10" t="s">
        <v>11</v>
      </c>
      <c r="F33" s="9"/>
      <c r="G33" s="10" t="s">
        <v>11</v>
      </c>
      <c r="H33" s="11" t="s">
        <v>12</v>
      </c>
      <c r="I33" s="12">
        <v>600</v>
      </c>
      <c r="J33" s="13"/>
      <c r="K33" s="14">
        <f t="shared" si="0"/>
        <v>0</v>
      </c>
    </row>
    <row r="34" spans="1:11" ht="31.15" customHeight="1">
      <c r="A34" t="s">
        <v>94</v>
      </c>
      <c r="B34" s="7">
        <v>30</v>
      </c>
      <c r="C34" s="8" t="s">
        <v>44</v>
      </c>
      <c r="D34" s="8" t="s">
        <v>55</v>
      </c>
      <c r="E34" s="23" t="s">
        <v>11</v>
      </c>
      <c r="F34" s="9"/>
      <c r="G34" s="10" t="s">
        <v>11</v>
      </c>
      <c r="H34" s="11" t="s">
        <v>12</v>
      </c>
      <c r="I34" s="12">
        <v>60</v>
      </c>
      <c r="J34" s="13"/>
      <c r="K34" s="14">
        <f t="shared" si="0"/>
        <v>0</v>
      </c>
    </row>
    <row r="35" spans="1:11" ht="31.15" customHeight="1">
      <c r="A35" t="s">
        <v>95</v>
      </c>
      <c r="B35" s="7">
        <v>31</v>
      </c>
      <c r="C35" s="8" t="s">
        <v>45</v>
      </c>
      <c r="D35" s="8" t="s">
        <v>55</v>
      </c>
      <c r="E35" s="23" t="s">
        <v>11</v>
      </c>
      <c r="F35" s="9"/>
      <c r="G35" s="10" t="s">
        <v>11</v>
      </c>
      <c r="H35" s="11" t="s">
        <v>12</v>
      </c>
      <c r="I35" s="12">
        <v>60</v>
      </c>
      <c r="J35" s="13"/>
      <c r="K35" s="14">
        <f t="shared" si="0"/>
        <v>0</v>
      </c>
    </row>
    <row r="36" spans="1:11" ht="31.15" customHeight="1">
      <c r="A36" t="s">
        <v>96</v>
      </c>
      <c r="B36" s="7">
        <f aca="true" t="shared" si="5" ref="B36">+B35+1</f>
        <v>32</v>
      </c>
      <c r="C36" s="8" t="s">
        <v>46</v>
      </c>
      <c r="D36" s="8" t="s">
        <v>55</v>
      </c>
      <c r="E36" s="23" t="s">
        <v>11</v>
      </c>
      <c r="F36" s="9"/>
      <c r="G36" s="10" t="s">
        <v>11</v>
      </c>
      <c r="H36" s="11" t="s">
        <v>12</v>
      </c>
      <c r="I36" s="12">
        <v>100</v>
      </c>
      <c r="J36" s="13"/>
      <c r="K36" s="14">
        <f t="shared" si="0"/>
        <v>0</v>
      </c>
    </row>
    <row r="37" spans="1:11" ht="31.15" customHeight="1">
      <c r="A37" t="s">
        <v>97</v>
      </c>
      <c r="B37" s="7">
        <f t="shared" si="1"/>
        <v>33</v>
      </c>
      <c r="C37" s="18" t="s">
        <v>47</v>
      </c>
      <c r="D37" s="8" t="s">
        <v>55</v>
      </c>
      <c r="E37" s="23" t="s">
        <v>11</v>
      </c>
      <c r="F37" s="19"/>
      <c r="G37" s="10" t="s">
        <v>11</v>
      </c>
      <c r="H37" s="11" t="s">
        <v>12</v>
      </c>
      <c r="I37" s="12">
        <v>400</v>
      </c>
      <c r="J37" s="20"/>
      <c r="K37" s="14">
        <f t="shared" si="0"/>
        <v>0</v>
      </c>
    </row>
    <row r="38" spans="1:11" ht="31.15" customHeight="1">
      <c r="A38" t="s">
        <v>98</v>
      </c>
      <c r="B38" s="7">
        <f t="shared" si="1"/>
        <v>34</v>
      </c>
      <c r="C38" s="8" t="s">
        <v>48</v>
      </c>
      <c r="D38" s="8" t="s">
        <v>55</v>
      </c>
      <c r="E38" s="23" t="s">
        <v>11</v>
      </c>
      <c r="F38" s="9"/>
      <c r="G38" s="10" t="s">
        <v>11</v>
      </c>
      <c r="H38" s="11" t="s">
        <v>12</v>
      </c>
      <c r="I38" s="12">
        <v>60</v>
      </c>
      <c r="J38" s="13"/>
      <c r="K38" s="14">
        <f t="shared" si="0"/>
        <v>0</v>
      </c>
    </row>
    <row r="39" spans="1:11" ht="31.15" customHeight="1">
      <c r="A39" t="s">
        <v>99</v>
      </c>
      <c r="B39" s="7">
        <v>35</v>
      </c>
      <c r="C39" s="8" t="s">
        <v>49</v>
      </c>
      <c r="D39" s="8" t="s">
        <v>55</v>
      </c>
      <c r="E39" s="23" t="s">
        <v>11</v>
      </c>
      <c r="F39" s="9"/>
      <c r="G39" s="10" t="s">
        <v>11</v>
      </c>
      <c r="H39" s="11" t="s">
        <v>12</v>
      </c>
      <c r="I39" s="12">
        <v>20</v>
      </c>
      <c r="J39" s="13"/>
      <c r="K39" s="14">
        <f t="shared" si="0"/>
        <v>0</v>
      </c>
    </row>
    <row r="40" spans="1:11" ht="31.15" customHeight="1">
      <c r="A40" t="s">
        <v>100</v>
      </c>
      <c r="B40" s="7">
        <v>36</v>
      </c>
      <c r="C40" s="8" t="s">
        <v>50</v>
      </c>
      <c r="D40" s="8" t="s">
        <v>55</v>
      </c>
      <c r="E40" s="23" t="s">
        <v>11</v>
      </c>
      <c r="F40" s="9"/>
      <c r="G40" s="10" t="s">
        <v>11</v>
      </c>
      <c r="H40" s="11" t="s">
        <v>12</v>
      </c>
      <c r="I40" s="12">
        <v>20</v>
      </c>
      <c r="J40" s="13"/>
      <c r="K40" s="14">
        <f t="shared" si="0"/>
        <v>0</v>
      </c>
    </row>
    <row r="41" spans="1:11" ht="31.15" customHeight="1">
      <c r="A41" t="s">
        <v>101</v>
      </c>
      <c r="B41" s="7">
        <f aca="true" t="shared" si="6" ref="B41">+B40+1</f>
        <v>37</v>
      </c>
      <c r="C41" s="21" t="s">
        <v>51</v>
      </c>
      <c r="D41" s="8" t="s">
        <v>55</v>
      </c>
      <c r="E41" s="23" t="s">
        <v>11</v>
      </c>
      <c r="F41" s="22"/>
      <c r="G41" s="23" t="s">
        <v>11</v>
      </c>
      <c r="H41" s="11" t="s">
        <v>12</v>
      </c>
      <c r="I41" s="12">
        <v>20</v>
      </c>
      <c r="J41" s="24"/>
      <c r="K41" s="25">
        <f t="shared" si="0"/>
        <v>0</v>
      </c>
    </row>
    <row r="42" spans="1:11" ht="31.15" customHeight="1">
      <c r="A42" t="s">
        <v>102</v>
      </c>
      <c r="B42" s="7">
        <f>+B41+1</f>
        <v>38</v>
      </c>
      <c r="C42" s="8" t="s">
        <v>58</v>
      </c>
      <c r="D42" s="8" t="s">
        <v>55</v>
      </c>
      <c r="E42" s="23" t="s">
        <v>11</v>
      </c>
      <c r="F42" s="9"/>
      <c r="G42" s="23" t="s">
        <v>11</v>
      </c>
      <c r="H42" s="11" t="s">
        <v>12</v>
      </c>
      <c r="I42" s="12">
        <v>100</v>
      </c>
      <c r="J42" s="13"/>
      <c r="K42" s="14">
        <f>I42*J42</f>
        <v>0</v>
      </c>
    </row>
    <row r="43" spans="2:11" ht="31.15" customHeight="1" thickBot="1">
      <c r="B43" s="7">
        <f>+B42+1</f>
        <v>39</v>
      </c>
      <c r="C43" s="8" t="s">
        <v>18</v>
      </c>
      <c r="D43" s="8" t="s">
        <v>55</v>
      </c>
      <c r="E43" s="23" t="s">
        <v>11</v>
      </c>
      <c r="F43" s="9"/>
      <c r="G43" s="23" t="s">
        <v>11</v>
      </c>
      <c r="H43" s="11" t="s">
        <v>103</v>
      </c>
      <c r="I43" s="12">
        <v>20</v>
      </c>
      <c r="J43" s="13"/>
      <c r="K43" s="14">
        <f>I43*J43</f>
        <v>0</v>
      </c>
    </row>
    <row r="44" spans="2:11" ht="31.15" customHeight="1" thickBot="1">
      <c r="B44" s="26" t="s">
        <v>52</v>
      </c>
      <c r="C44" s="27"/>
      <c r="D44" s="27"/>
      <c r="E44" s="27"/>
      <c r="F44" s="28"/>
      <c r="G44" s="29"/>
      <c r="H44" s="29"/>
      <c r="I44" s="30"/>
      <c r="J44" s="29"/>
      <c r="K44" s="35">
        <f>SUBTOTAL(109,[Celkem ****])</f>
        <v>0</v>
      </c>
    </row>
    <row r="45" spans="2:10" ht="31.15" customHeight="1">
      <c r="B45" s="42" t="s">
        <v>53</v>
      </c>
      <c r="C45" s="42"/>
      <c r="D45" s="42"/>
      <c r="E45" s="31"/>
      <c r="F45" s="32"/>
      <c r="G45" s="32"/>
      <c r="H45" s="32"/>
      <c r="I45" s="32"/>
      <c r="J45" s="33"/>
    </row>
    <row r="46" spans="2:10" ht="31.15" customHeight="1">
      <c r="B46" s="2" t="s">
        <v>54</v>
      </c>
      <c r="E46" s="31"/>
      <c r="F46" s="32"/>
      <c r="G46" s="32"/>
      <c r="H46" s="32"/>
      <c r="I46" s="32"/>
      <c r="J46" s="34"/>
    </row>
    <row r="47" spans="2:10" ht="31.15" customHeight="1">
      <c r="B47" s="32"/>
      <c r="C47" s="32"/>
      <c r="D47" s="32"/>
      <c r="E47" s="31"/>
      <c r="F47" s="32"/>
      <c r="G47" s="32"/>
      <c r="H47" s="32"/>
      <c r="I47" s="32"/>
      <c r="J47" s="32"/>
    </row>
    <row r="48" spans="2:10" ht="31.15" customHeight="1">
      <c r="B48" s="32"/>
      <c r="C48" s="32"/>
      <c r="D48" s="32"/>
      <c r="E48" s="31"/>
      <c r="F48" s="32"/>
      <c r="G48" s="32"/>
      <c r="H48" s="32"/>
      <c r="I48" s="32"/>
      <c r="J48" s="32"/>
    </row>
    <row r="49" spans="2:10" ht="31.15" customHeight="1">
      <c r="B49" s="32"/>
      <c r="C49" s="32"/>
      <c r="D49" s="32"/>
      <c r="E49" s="31"/>
      <c r="F49" s="32"/>
      <c r="G49" s="32"/>
      <c r="H49" s="32"/>
      <c r="I49" s="32"/>
      <c r="J49" s="32"/>
    </row>
    <row r="50" spans="2:10" ht="31.15" customHeight="1">
      <c r="B50" s="32"/>
      <c r="C50" s="32"/>
      <c r="D50" s="32"/>
      <c r="E50" s="31"/>
      <c r="F50" s="32"/>
      <c r="G50" s="32"/>
      <c r="H50" s="32"/>
      <c r="I50" s="32"/>
      <c r="J50" s="32"/>
    </row>
    <row r="51" spans="2:10" ht="31.15" customHeight="1">
      <c r="B51" s="32"/>
      <c r="C51" s="32"/>
      <c r="D51" s="32"/>
      <c r="E51" s="31"/>
      <c r="F51" s="32"/>
      <c r="G51" s="32"/>
      <c r="H51" s="32"/>
      <c r="I51" s="32"/>
      <c r="J51" s="32"/>
    </row>
    <row r="52" spans="2:10" ht="31.15" customHeight="1">
      <c r="B52" s="43"/>
      <c r="C52" s="43"/>
      <c r="D52" s="43"/>
      <c r="E52" s="43"/>
      <c r="F52" s="44"/>
      <c r="G52" s="44"/>
      <c r="H52" s="44"/>
      <c r="I52" s="44"/>
      <c r="J52" s="44"/>
    </row>
    <row r="53" ht="31.15" customHeight="1"/>
    <row r="54" ht="15" customHeight="1"/>
    <row r="55" ht="14.25" customHeight="1"/>
    <row r="56" ht="17.25" customHeight="1">
      <c r="L56" s="41"/>
    </row>
    <row r="57" spans="11:12" ht="15">
      <c r="K57" s="41"/>
      <c r="L57" s="41"/>
    </row>
    <row r="58" spans="11:12" ht="15">
      <c r="K58" s="41"/>
      <c r="L58" s="41"/>
    </row>
    <row r="59" spans="11:12" ht="15">
      <c r="K59" s="41"/>
      <c r="L59" s="41"/>
    </row>
    <row r="60" spans="11:12" ht="32.25" customHeight="1">
      <c r="K60" s="41"/>
      <c r="L60" s="41"/>
    </row>
    <row r="61" spans="11:12" ht="15">
      <c r="K61" s="41"/>
      <c r="L61" s="41"/>
    </row>
    <row r="62" spans="11:12" ht="15">
      <c r="K62" s="41"/>
      <c r="L62" s="41"/>
    </row>
    <row r="63" spans="11:12" ht="15">
      <c r="K63" s="41"/>
      <c r="L63" s="41"/>
    </row>
    <row r="64" spans="11:12" ht="15">
      <c r="K64" s="41"/>
      <c r="L64" s="41"/>
    </row>
    <row r="65" ht="15">
      <c r="K65" s="41"/>
    </row>
  </sheetData>
  <mergeCells count="4">
    <mergeCell ref="B45:D45"/>
    <mergeCell ref="B52:E52"/>
    <mergeCell ref="F52:H52"/>
    <mergeCell ref="I52:J52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2023-01-11T08:55:11Z</dcterms:created>
  <dcterms:modified xsi:type="dcterms:W3CDTF">2023-05-25T12:57:53Z</dcterms:modified>
  <cp:category/>
  <cp:version/>
  <cp:contentType/>
  <cp:contentStatus/>
</cp:coreProperties>
</file>