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<sst xmlns="http://schemas.openxmlformats.org/spreadsheetml/2006/main" count="1045" uniqueCount="433">
  <si>
    <t>Název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</si>
  <si>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</si>
  <si>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</si>
  <si>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</si>
  <si>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</si>
  <si>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</si>
  <si>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</si>
  <si>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</si>
  <si>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</si>
  <si>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</si>
  <si>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</si>
  <si>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</si>
  <si>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</si>
  <si>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</si>
  <si>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</si>
  <si>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</si>
  <si>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0,5kg</t>
  </si>
  <si>
    <t>5kg</t>
  </si>
  <si>
    <t>2,5kg</t>
  </si>
  <si>
    <t>1kg</t>
  </si>
  <si>
    <t>snížený obsah tuku dpo 1,5%, bez cukru</t>
  </si>
  <si>
    <t>5 dnů</t>
  </si>
  <si>
    <t>Jogurt bílý řecký</t>
  </si>
  <si>
    <t>jogurt smetanový min 10% tuk</t>
  </si>
  <si>
    <t>min 3,8% tuk, jogurt selský, bez lepku a cukru</t>
  </si>
  <si>
    <t>200g</t>
  </si>
  <si>
    <t>Jogurt ochucený selský</t>
  </si>
  <si>
    <t>min 2,6% tuk, jogurt selský, bez lepku, min 4 příchutě</t>
  </si>
  <si>
    <t>Margarín rostlinný</t>
  </si>
  <si>
    <t>Univerzálny margarín pro teplou i studenou kuchyň, min podíl tuku 70%</t>
  </si>
  <si>
    <t>0,25 kg</t>
  </si>
  <si>
    <t>podíl tuku min 82%</t>
  </si>
  <si>
    <t>0,25kg</t>
  </si>
  <si>
    <t>Mléko do kávy</t>
  </si>
  <si>
    <t>bez lepku, tuk min 10%, UHT</t>
  </si>
  <si>
    <r>
      <rPr>
        <b/>
        <sz val="11"/>
        <color theme="1"/>
        <rFont val="Calibri"/>
        <family val="2"/>
        <scheme val="minor"/>
      </rPr>
      <t>sojové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</si>
  <si>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1l</t>
  </si>
  <si>
    <t>litr</t>
  </si>
  <si>
    <t>10 dnů</t>
  </si>
  <si>
    <r>
      <rPr>
        <b/>
        <sz val="11"/>
        <color theme="1"/>
        <rFont val="Calibri"/>
        <family val="2"/>
        <scheme val="minor"/>
      </rPr>
      <t>příchuť mandle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</si>
  <si>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11 dnů</t>
  </si>
  <si>
    <r>
      <rPr>
        <b/>
        <sz val="11"/>
        <color theme="1"/>
        <rFont val="Calibri"/>
        <family val="2"/>
        <scheme val="minor"/>
      </rPr>
      <t>příchuť kokosová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</si>
  <si>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12 dnů</t>
  </si>
  <si>
    <t>bez lepku, min obsah tuku 3,5%, UHT, homogenizované, skladování od +4°C do 24°C</t>
  </si>
  <si>
    <t xml:space="preserve">Mléko polotučné </t>
  </si>
  <si>
    <t>bez lepku, min obsah tuku 1,5%, UHT, homogenizované, skladování od +4°C do 24°C</t>
  </si>
  <si>
    <t>1 l</t>
  </si>
  <si>
    <t>Smetana na vaření 12 %</t>
  </si>
  <si>
    <t>bez lepku, tuk min 12%, UHT, homogenizované</t>
  </si>
  <si>
    <t>kalibrováno 90g, sýr s plísní na povrchu, ušlechtilá plíseň Panicilinum candidum</t>
  </si>
  <si>
    <t>Sýr eidam cihla</t>
  </si>
  <si>
    <t>obsah tuku v sušině min 45%</t>
  </si>
  <si>
    <t>3kg</t>
  </si>
  <si>
    <t>Sýr eidam strouhaný</t>
  </si>
  <si>
    <t>obsah tuku v sušině min 30%</t>
  </si>
  <si>
    <t>tvrdý sýr, tuk v sušině min 45%, sušina min 60%</t>
  </si>
  <si>
    <t>Sýr ementál strouhaný</t>
  </si>
  <si>
    <t>bez lepku, tuk v sušině min 48%, sušina min 60%</t>
  </si>
  <si>
    <t>Sýr gouda cihla</t>
  </si>
  <si>
    <t>bez lepku, tuk v sušině min 48%, sušina min 55%</t>
  </si>
  <si>
    <t>Sýr gouda strouhaný</t>
  </si>
  <si>
    <t>Sýr Hermelín 100g</t>
  </si>
  <si>
    <t>kalibrováno 100g, bez lepku, s bílou plísní na povrchu, sušina min 50%</t>
  </si>
  <si>
    <t>tuk v sušině min 32%, sušina min 62%, doba zrání min 9 měsíců</t>
  </si>
  <si>
    <t>Sýr mozzarella blok</t>
  </si>
  <si>
    <t>podíl tuku min 40%</t>
  </si>
  <si>
    <t>3,5kg</t>
  </si>
  <si>
    <t>30 dnů</t>
  </si>
  <si>
    <t>Sýr mozzarella v nálevu</t>
  </si>
  <si>
    <t>bez lepku, tuk v sušině min 45%</t>
  </si>
  <si>
    <t>125g</t>
  </si>
  <si>
    <t>150g</t>
  </si>
  <si>
    <t>Sýr mozzarella třešinky v nálevu</t>
  </si>
  <si>
    <t>Sýr NIVA blok</t>
  </si>
  <si>
    <t>bez lepku a laktozy, sušina min 52%, tuk v sušině min 50%</t>
  </si>
  <si>
    <t>Sýr NIVA výseč</t>
  </si>
  <si>
    <t>0,125kg</t>
  </si>
  <si>
    <t>Sýr parmazán strouhaný</t>
  </si>
  <si>
    <t>parmigiano CHOP, extra tvrdý strouhaný sýr, tuk v sušině min 32%, sušina min 65%</t>
  </si>
  <si>
    <t>bez lepku, sušina min 30%, tuk v sušině min 26%</t>
  </si>
  <si>
    <t>Sýr tvrdý italský hobliny</t>
  </si>
  <si>
    <t>sýr tvrdý italský, tuk v sušině min 32%, sušina min 62%</t>
  </si>
  <si>
    <t>Sýr tvrdý italský strouhaný</t>
  </si>
  <si>
    <t>Šlehačka rostlinná 35%</t>
  </si>
  <si>
    <t>bez lepku, rostlinná, UHT</t>
  </si>
  <si>
    <t>Tvaroh cukrářský (pekárenský)</t>
  </si>
  <si>
    <t>min 23% tuku v sušině</t>
  </si>
  <si>
    <t>Tvaroh polotučný chlazený (ne pekárenský)</t>
  </si>
  <si>
    <t>tuk v sušině min 18%, sušina 18%</t>
  </si>
  <si>
    <t>na strouhání</t>
  </si>
  <si>
    <t>3 x týdně v čase 6:00 - 10:00</t>
  </si>
  <si>
    <t>Tvaroh tvrdý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</si>
  <si>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</si>
  <si>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</si>
  <si>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</si>
  <si>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</si>
  <si>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</si>
  <si>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</si>
  <si>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</si>
  <si>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</si>
  <si>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</si>
  <si>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</si>
  <si>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Jogurt bílý</t>
  </si>
  <si>
    <t>Jogurt bílý selský</t>
  </si>
  <si>
    <t>Máslo</t>
  </si>
  <si>
    <t>Sýr camembert</t>
  </si>
  <si>
    <t>Sýr eidam uzený cihla</t>
  </si>
  <si>
    <t>Sýr ementál</t>
  </si>
  <si>
    <t>Sýr gouda bochník 45%</t>
  </si>
  <si>
    <t>Sýr italský tvrdý</t>
  </si>
  <si>
    <t>Sýr tavený nízkotučný</t>
  </si>
  <si>
    <t>Mléko rostlinné do kávy pro baristy sojové</t>
  </si>
  <si>
    <t>Mléko rostlinné do kávy pro baristy mandlové</t>
  </si>
  <si>
    <t>Mléko rostlinné do kávy pro baristy kokosové</t>
  </si>
  <si>
    <t>Mléko plnotučné tučné</t>
  </si>
  <si>
    <t>Sýr mozzarella v nálevu malé balení</t>
  </si>
  <si>
    <t>JOGURT-BILY-PHA</t>
  </si>
  <si>
    <t>MLEKO-PHA</t>
  </si>
  <si>
    <t>JOGURT-BILY-RECKY-PHA</t>
  </si>
  <si>
    <t>JOGURT-BILY-SELSKY-PHA</t>
  </si>
  <si>
    <t>JOGURT-OCHUCENY-SELSKY-PHA</t>
  </si>
  <si>
    <t>MARGARIN-ROSTLINNY-PHA</t>
  </si>
  <si>
    <t>MASLO-PHA</t>
  </si>
  <si>
    <t>MLEKO-DO-KAVY-PHA</t>
  </si>
  <si>
    <t>MLEKO-ROSTLINNE-DO-KAVY-PRO-BARISTY-SOJOVE-PHA</t>
  </si>
  <si>
    <t>MLEKO-ROSTLINNE-DO-KAVY-PRO-BARISTY-MANDLOVE-PHA</t>
  </si>
  <si>
    <t>MLEKO-ROSTLINNE-DO-KAVY-PRO-BARISTY-KOKOSOVE-PHA</t>
  </si>
  <si>
    <t>MLEKO-PLNOTUCNE-TUCNE-PHA</t>
  </si>
  <si>
    <t>MLEKO-POLOTUCNE--PHA</t>
  </si>
  <si>
    <t>SMETANA-NA-VARENI-12-%-PHA</t>
  </si>
  <si>
    <t>SYR-CAMEMBERT-PHA</t>
  </si>
  <si>
    <t>SYR-PHA</t>
  </si>
  <si>
    <t>SYR-EIDAM-CIHLA-PHA</t>
  </si>
  <si>
    <t>SYR-EIDAM-STROUHANY-PHA</t>
  </si>
  <si>
    <t>SYR-EIDAM-UZENY-CIHLA-PHA</t>
  </si>
  <si>
    <t>SYR-EMENTAL-PHA</t>
  </si>
  <si>
    <t>SYR-EMENTAL-STROUHANY-PHA</t>
  </si>
  <si>
    <t>SYR-GOUDA-BOCHNIK-45%-PHA</t>
  </si>
  <si>
    <t>SYR-GOUDA-CIHLA-PHA</t>
  </si>
  <si>
    <t>SYR-GOUDA-STROUHANY-PHA</t>
  </si>
  <si>
    <t>SYR-HERMELIN-100G-PHA</t>
  </si>
  <si>
    <t>SYR-ITALSKY-TVRDY-PHA</t>
  </si>
  <si>
    <t>SYR-MOZZARELLA-BLOK-PHA</t>
  </si>
  <si>
    <t>SYR-MOZZARELLA-V-NALEVU-MALE-BALENI-PHA</t>
  </si>
  <si>
    <t>SYR-MOZZARELLA-V-NALEVU-PHA</t>
  </si>
  <si>
    <t>SYR-MOZZARELLA-TRESINKY-V-NALEVU-PHA</t>
  </si>
  <si>
    <t>SYR-NIVA-BLOK-PHA</t>
  </si>
  <si>
    <t>SYR-NIVA-VYSEC-PHA</t>
  </si>
  <si>
    <t>SYR-PARMAZAN-STROUHANY-PHA</t>
  </si>
  <si>
    <t>SYR-TAVENY-NIZKOTUCNY-PHA</t>
  </si>
  <si>
    <t>SYR-TVRDY-ITALSKY-HOBLINY-PHA</t>
  </si>
  <si>
    <t>SYR-TVRDY-ITALSKY-STROUHANY-PHA</t>
  </si>
  <si>
    <t>SLEHACKA-ROSTLINNA-35%-PHA</t>
  </si>
  <si>
    <t>TVAROH-CUKRARSKY-(PEKARENSKY)-PHA</t>
  </si>
  <si>
    <t>TVAROH-POLOTUCNY-CHLAZENY-(NE-PEKARENSKY)-PHA</t>
  </si>
  <si>
    <t>TVAROH-TVRDY-PHA</t>
  </si>
  <si>
    <t>Jogurt ochucený selský lesní jahoda</t>
  </si>
  <si>
    <t>Jogurt ochucený selský meruňka</t>
  </si>
  <si>
    <t>min 2,6% tuk, jogurt selský, bez lepku</t>
  </si>
  <si>
    <t>Jogurt ochucený selský borůvka</t>
  </si>
  <si>
    <t>Jogurt ochucený selský čokoláda</t>
  </si>
  <si>
    <t>Pomazánkový krém</t>
  </si>
  <si>
    <t>Směsný roztíratelný tuk min 28% ze smetany a rostlinného tuku, termizovaný, zakysaná SMETANA min 71%, rostlinný tuk min 24% (palmový, kokosový a palmojádrový v různém poměru), sušené MLÉKO, bramborový škrob, jedlá sůl max. 1%Směsný roztíratelný tuk z min 28% ze smetany a rostlinného tuku, termizovaný</t>
  </si>
  <si>
    <t>Mléčná pomazánka min 31 % tuku</t>
  </si>
  <si>
    <t>Sloupec1</t>
  </si>
  <si>
    <t>POMAZANKOVY-KREM-PHA</t>
  </si>
  <si>
    <t>MLECNA-POMAZANKA-PHA</t>
  </si>
  <si>
    <t>Pomazánka mléčná</t>
  </si>
  <si>
    <t>JOGURT-OCHUCENY-SELSKY-LESNI-JAHODA-HK</t>
  </si>
  <si>
    <t>JOGURT-OCHUCENY-SELSKY-MERUNKA-HK</t>
  </si>
  <si>
    <t>JOGURT-OCHUCENY-COKOLADA-HK</t>
  </si>
  <si>
    <t>JOGURT-OCHUCENY-SELSKY-BORUVKA-HK</t>
  </si>
  <si>
    <t>MLEKO-POLOTUCNE-PHA</t>
  </si>
  <si>
    <t>SMETANA-NA-VARENI-12-PHA</t>
  </si>
  <si>
    <t>SYR-GOUDA-BOCHNIK-45-PHA</t>
  </si>
  <si>
    <t>SLEHACKA-ROSTLINNA-35-PHA</t>
  </si>
  <si>
    <t>TVAROH-CUKRARSKY-PEKARENSKY-PHA</t>
  </si>
  <si>
    <t>TVAROH-POLOTUCNY-CHLAZENY-NE-PEKARENSKY-PHA</t>
  </si>
  <si>
    <t>DANONE-FANTASIA-JOGURT-JAHODA-PHA</t>
  </si>
  <si>
    <t>OLMA-FLORIAN-JOGURT-MIX-PHA</t>
  </si>
  <si>
    <t>CHOCENSKY-JOGURT-SMETANOVY-MIX-PHA</t>
  </si>
  <si>
    <t>JOGOBELLA-JOGURT-OVOCNY-MIX-PHA</t>
  </si>
  <si>
    <t>MULLER-CREMA-MIX-PHA</t>
  </si>
  <si>
    <t>ACTIVIA-BILA-PHA</t>
  </si>
  <si>
    <t>ACTIVIA-BORUVKA-PHA</t>
  </si>
  <si>
    <t>ACTIVIA-JAHODA-PHA</t>
  </si>
  <si>
    <t>TERMIX-KAKAO-PHA</t>
  </si>
  <si>
    <t>TERMIX-VANILKA-PHA</t>
  </si>
  <si>
    <t>MASLO-PORCE-PHA</t>
  </si>
  <si>
    <t>JIHOCESKE-MASLO-PORCE-PHA</t>
  </si>
  <si>
    <t>VESELA-KRAVA-TAVENY-SYR-SPAZITKOU-PHA</t>
  </si>
  <si>
    <t>VESELA-KRAVA-TAVENY-SYR-S-NIVOU-PHA</t>
  </si>
  <si>
    <t>VESELA-KRAVA-TAVENY-SYR-STIHLA-PHA</t>
  </si>
  <si>
    <t>VESELA-KRAVA-S-CEDAREM-PHA</t>
  </si>
  <si>
    <t>JOGURT-RECKY-JAHODA-PHA</t>
  </si>
  <si>
    <t>JOGURT-RECKY-BORUVKA-PHA</t>
  </si>
  <si>
    <t>JOGURT-RECKY-TRESEN-PHA</t>
  </si>
  <si>
    <t>JOGURT-RECKY-COKOLADA-PHA</t>
  </si>
  <si>
    <t>JOGURT-RECKY-MED-ORISEK-PHA</t>
  </si>
  <si>
    <t>CAVALIR-MLECNY-DEZERT-PHA</t>
  </si>
  <si>
    <t>PRIBINACEK-SMETANOVY-PHA</t>
  </si>
  <si>
    <t>PRIBINACEK-VANILKA-KAKAO-PHA</t>
  </si>
  <si>
    <t>SYR-TAVENY-PRIMATOR-PHA</t>
  </si>
  <si>
    <t>SMETANA-KE-SLEHANI-PHA</t>
  </si>
  <si>
    <t>LEERDAMER-BOCHNIK-PHA</t>
  </si>
  <si>
    <t>RED-CHEDAR-PHA</t>
  </si>
  <si>
    <t>MADELAND-UZENY-PHA</t>
  </si>
  <si>
    <t>MADELAD-PHA</t>
  </si>
  <si>
    <t>TVAROUH-STROUHANY-2KG-PHA</t>
  </si>
  <si>
    <t>KUNIN-MLEKO-POLOTUC-PHA</t>
  </si>
  <si>
    <t>APETITO-TAVENY-SYR-PHA</t>
  </si>
  <si>
    <t>APETITO-TAV-SYR-SE-SUNKOU-PHA</t>
  </si>
  <si>
    <t>APETITO-S-HERMELINEM-PHA</t>
  </si>
  <si>
    <t>HERMELIN-PRIRIODNI-PHA</t>
  </si>
  <si>
    <t>HERMELI-SE-ZELENYM-PEPREM-PHA</t>
  </si>
  <si>
    <t>ZOTT-SRDICKO-PUD-VANILKA-PHA</t>
  </si>
  <si>
    <t>DEZERT-COKOLADOVY-CHL-PHA</t>
  </si>
  <si>
    <t>DEZERT-VANILKA-PHA</t>
  </si>
  <si>
    <t>KRAJANKA-ZAK-DEZERT-PHA</t>
  </si>
  <si>
    <t>KRAJANKA-ZAK-DEZERT-VISEN-PHA</t>
  </si>
  <si>
    <t>KRAJANKA-ZAK-DEZET-MOZART-PHA</t>
  </si>
  <si>
    <t>SYR-BALKANSKY-PHA</t>
  </si>
  <si>
    <t>SYR-BALKANSKY-4KG-PHA</t>
  </si>
  <si>
    <t>SMETANA-ZAKYSANA-KBELIK-PHA</t>
  </si>
  <si>
    <t>DROZDI-CERSTVE-PHA</t>
  </si>
  <si>
    <t>12ks/bal</t>
  </si>
  <si>
    <t>slazený bílý jogurt a jahody, s cukrem, MLÉKO, smetana, cukr, sušené odtučněné mléko, jogurtové kultury, jahodová složka min 22%: jahody min 52%, cukr</t>
  </si>
  <si>
    <t>Smetana min 10% tuku. Procento ovocné složky min 15%, procento ovoce v ovocné složce: jahody 35%, meruňky 15%, borůvky min 30%, lískové oříšky min 7,5%</t>
  </si>
  <si>
    <t>Smetanový jogurt jahodový, borůvka, višeň, malina, procento ovocné složky min 16%, podíl ovoce v ovocné složce: Jahoda 30%, borůvka 30%, višně 30%, maliny 30%</t>
  </si>
  <si>
    <t>20ks/bal</t>
  </si>
  <si>
    <t>bez lepku a přidaného cukru, mléko, ovocná složka min 18%, Procento ovoce v ovocné složce: 40% jahody, 45% jablk a 6% rozinek, borůvky 28%</t>
  </si>
  <si>
    <t>ovocná složka v jogurtu min 15%, z toho jahoda min 35%, zahradní ovoce (malina min 18%, jahoda min 13%, černý ribíz min 5%, červený robíz min 3%), boskev min 25%</t>
  </si>
  <si>
    <t>Mléko, mléčné bílkovony, Bifidus actiregularis, bez lepku</t>
  </si>
  <si>
    <t>Bílý jogurt s bifodo kulturou 120g</t>
  </si>
  <si>
    <t>Ovocný jogurt mix jahoda, zahradní ovoce, broskev, banán 125g</t>
  </si>
  <si>
    <t>8ks/bal</t>
  </si>
  <si>
    <t>24ks/bal</t>
  </si>
  <si>
    <t>Ovocný jogurt mix jahoda, pečené jablka, borůvka 150g</t>
  </si>
  <si>
    <t>Smetanový jogurt jahodový, borůvka, višeň, malina 150g</t>
  </si>
  <si>
    <t>10ks/bal</t>
  </si>
  <si>
    <t>Smetanový jogurt s příchutí jahoda, meruňka, borůvka, lískový oříšek 150g</t>
  </si>
  <si>
    <t>Jogurt bílý a jahody 122g (jahodová složka poddělená od jogurtu)</t>
  </si>
  <si>
    <t>Jogurt borůvkový s bifido kulturou  120g</t>
  </si>
  <si>
    <t>Jogurt jahodový s bifido kulturou  120g</t>
  </si>
  <si>
    <t>borůvková složka min 15%, z toho borůvky min 50%</t>
  </si>
  <si>
    <t>jahodová složka min 15%, z toho jahody min 42%, bez lepku</t>
  </si>
  <si>
    <t>Mléčný dezert čokoládový 90g</t>
  </si>
  <si>
    <t xml:space="preserve">Tvaroh min 48%, smetana min 6%, </t>
  </si>
  <si>
    <t>Mléčný dezert vanilkový 90g</t>
  </si>
  <si>
    <t xml:space="preserve">Tvaroh min 51%, smetana min 6%, </t>
  </si>
  <si>
    <t>Minimáslo porce 10g</t>
  </si>
  <si>
    <t>bez lepku, min 82% tuku</t>
  </si>
  <si>
    <t>100ks/bal</t>
  </si>
  <si>
    <t>bez lepku a cukru, známka KLAS</t>
  </si>
  <si>
    <t>Tavený sýr s příchutí pažitka 120g</t>
  </si>
  <si>
    <t>Tavený sýr s příchutí pažitka, obnovené odtučněné mléko, sýry, smetana, máslo, mléčné bílkoviny</t>
  </si>
  <si>
    <t>Tavený sýr s příchutí niva 120g</t>
  </si>
  <si>
    <t>Tavený sýr s příchutí niva, obnovené odtučněné mléko, sýry, smetana, máslo, mléčné bílkoviny, obsah nivy min 8%</t>
  </si>
  <si>
    <t>Tavený sýr se sníženým množstvím tuku 120g</t>
  </si>
  <si>
    <t>Máslo bez lepku</t>
  </si>
  <si>
    <t>Tavený sýr s příchutí niva, obnovené odtučněné mléko, sýry, smetana, máslo, mléčné bílkoviny, obsah  čedaru v sýrové složce min 19%</t>
  </si>
  <si>
    <t>Jogurtová kultura s Bifidobactericum BB12, ochucující složka min 16%, z toho jahody min 40%</t>
  </si>
  <si>
    <t>Řecký jogurt odtučněný jahoda 140g</t>
  </si>
  <si>
    <t>3ks/bal</t>
  </si>
  <si>
    <t>Jogurtová kultura s Bifidobactericum BB12, ochucující složka min 16%, z toho borůvky min 15%</t>
  </si>
  <si>
    <t>Řecký jogurt odtučněný borůvka 140g</t>
  </si>
  <si>
    <t>Řecký jogurt třešně s cukrem 150g</t>
  </si>
  <si>
    <t>Jogurt řeckého typu s cukrem, min obsah třešní 9%</t>
  </si>
  <si>
    <t>4ks/bal</t>
  </si>
  <si>
    <t>Řecký jogurt odtučněný čokoláda 140g KLAS značka</t>
  </si>
  <si>
    <t>odtučněný, max 0,3% tuku</t>
  </si>
  <si>
    <t>Řecký jogurt odtučněný jahoda 150g</t>
  </si>
  <si>
    <t>Jogurt řeckého typu s cukrem, min obsah oříšky-med složka min 19%</t>
  </si>
  <si>
    <t>Dezert ze zakysané smetany, 4 druhy (pomeranč + čokoláda, borůvka, slaný karamel, javorový sirup+vlašský ořech), bez lepku 140g</t>
  </si>
  <si>
    <t>ochcující složka min 28%, smetana min 72%, bezlepkový dezert</t>
  </si>
  <si>
    <t>15ks/bal</t>
  </si>
  <si>
    <t>smetana min 42%, želatina</t>
  </si>
  <si>
    <t>Tvarohový dezert bez lepku 125g</t>
  </si>
  <si>
    <t>Tvarohový dezert bez lepku mix vanilka a kakao 125g</t>
  </si>
  <si>
    <t>smetana min 42%, želatina, čokoládová složka min 6%, vaniklová složka min 2,4%</t>
  </si>
  <si>
    <t>Smetana živočišná ke šlehání 31% chlazená</t>
  </si>
  <si>
    <t>Smetana ke šlehání 1l</t>
  </si>
  <si>
    <t>1/4 bochík chlazený, bez lepku</t>
  </si>
  <si>
    <t>3,2kg</t>
  </si>
  <si>
    <t>Leerdammer</t>
  </si>
  <si>
    <t>tavený sýr 45%</t>
  </si>
  <si>
    <t>Sýr tavený porcovaný 140g</t>
  </si>
  <si>
    <t>8ks/1bal</t>
  </si>
  <si>
    <t>Chedar</t>
  </si>
  <si>
    <t>Sýr 50% tuku v sušině, sušina min 61%, blok</t>
  </si>
  <si>
    <t>Uzený sýr bez cukru a lepku</t>
  </si>
  <si>
    <t>polotvrdý uzený sýr s tvorbou ok, 44%  tuk v sušině</t>
  </si>
  <si>
    <t>Polotvrdý sýr, bez cukru lepku a laktozy</t>
  </si>
  <si>
    <t>polotvrdý sýr s tvorbou ok, značka KLASA, 45% tuk v sušině</t>
  </si>
  <si>
    <t>Tvaroh tvrdý strouhaný</t>
  </si>
  <si>
    <t>chlazený na posyp</t>
  </si>
  <si>
    <t>2kg</t>
  </si>
  <si>
    <t>4kg</t>
  </si>
  <si>
    <t>Mléko bez cukru a lepku trvanlivé 1l</t>
  </si>
  <si>
    <t>polotučné 1,5%, chlazené, ne homogenizované, ne UHT</t>
  </si>
  <si>
    <t>Tavený sýr, 150g</t>
  </si>
  <si>
    <t>Smetanový tavený sýr, 3 samostatné porce v bal, smetana min 28%, z odstředeného mléka, bez cukru a lepku</t>
  </si>
  <si>
    <t>5ks/bal</t>
  </si>
  <si>
    <t>Tavený sýr, 140g</t>
  </si>
  <si>
    <t>Smetanový tavený sýr se  šunkou, 3 samostatné porce v bal, z odstředeného mléka, bez cukru a lepku, šunka min 7,5% ( z kyty, podíl masa min 75%)</t>
  </si>
  <si>
    <t>Smetanový tavený sýr se sýrem s plísní na povrchu s min podílem 30%, z obnoveného odstředeného mléka</t>
  </si>
  <si>
    <t>Sýr s přírodní plísní na povrchu 120g</t>
  </si>
  <si>
    <t>přírodní sýr s prlísní bez lepku</t>
  </si>
  <si>
    <t>Sýr s přírodní plísní na povrchu a pepřem 120g</t>
  </si>
  <si>
    <t>přírodní sýr s prlísní bez lepku a cukru, zelený pepř min 1,8%, obsahuje penicillinum candidum</t>
  </si>
  <si>
    <t>Pudning vanilka, kakaová poleva min 36%, bez lepku</t>
  </si>
  <si>
    <t>Puding s vanilkovou příchutí a kakaovou polevou bez lepku 125g</t>
  </si>
  <si>
    <t>Puding čokoládový chlazený 200g</t>
  </si>
  <si>
    <t>puding bez lepku, příchuť čokoláda, se šlehačkou</t>
  </si>
  <si>
    <t>Puding vanilka chlazený 200g</t>
  </si>
  <si>
    <t>puding bez lepku, příchuť vanilka, se šlehačkou</t>
  </si>
  <si>
    <t>Zakysaný dezert jahodový 130g</t>
  </si>
  <si>
    <t>zakysaná smetana s příchutí jahoda, smetana, min ovocná složka min 18% (min 25% ovoce v ovocné složce)</t>
  </si>
  <si>
    <t>Zakysaný dezert čokoláda - višeň 130g</t>
  </si>
  <si>
    <t>zakysaná smetana, min 15% čokoláda, min 15% višňová složka (z toho min 15% višně)</t>
  </si>
  <si>
    <t>Zakysaný dezert s kousky čokolády a příchutí marcipánu 130g</t>
  </si>
  <si>
    <t>zakysaná smetana, min 18% straciatelová složka s příchutí marcipánu</t>
  </si>
  <si>
    <t>Balkánský sýr 1,25kg</t>
  </si>
  <si>
    <t>bez cukru a lepku, značka KLASA, v solním nálevu</t>
  </si>
  <si>
    <t>1,25kg</t>
  </si>
  <si>
    <t>Balkánský sýr 4kg</t>
  </si>
  <si>
    <t>balkánský sýr v slaném nálevu</t>
  </si>
  <si>
    <t>Zakysaná smetana 1kg</t>
  </si>
  <si>
    <t>DROZDI-BLOK-PHA</t>
  </si>
  <si>
    <t>Čerstvé droždí pekárenské 42g</t>
  </si>
  <si>
    <t>24 ks HB</t>
  </si>
  <si>
    <t>1bal</t>
  </si>
  <si>
    <t>Droždí 1kg</t>
  </si>
  <si>
    <t>čerstvé drožní balené 1kg</t>
  </si>
  <si>
    <t>Feta 200g</t>
  </si>
  <si>
    <t>Patrerizované ovčí mléko</t>
  </si>
  <si>
    <t>0,2kg</t>
  </si>
  <si>
    <t>Feta 1kg</t>
  </si>
  <si>
    <t>Alternativa jogurtu červené ovoce 150g</t>
  </si>
  <si>
    <t>1ks</t>
  </si>
  <si>
    <t>Alternativa jogurtu kokosová ananas 150g</t>
  </si>
  <si>
    <t>Alternativa jogurtu kokosová alternativa stracciatella 120g</t>
  </si>
  <si>
    <t>Alternativa jogurtu kokosová alternativa malina 120g</t>
  </si>
  <si>
    <t>Alternativa jogurtu bílá 150g</t>
  </si>
  <si>
    <t>Alternativa jogurtu borůvka 150g</t>
  </si>
  <si>
    <t>Alternativa jogurtu broskev 150g</t>
  </si>
  <si>
    <t>dezert sojový čokoládový 125g</t>
  </si>
  <si>
    <t>dezert sojový karamelový 125g</t>
  </si>
  <si>
    <t>dezert sojový kokosový  120g</t>
  </si>
  <si>
    <t>dezert sojový horká čokoláda 125g</t>
  </si>
  <si>
    <t>dezert sojový vanilkový 125g</t>
  </si>
  <si>
    <t>alternativa jogurtu červené ovoce 135g</t>
  </si>
  <si>
    <t>nápoj kokosový neslazený 1l</t>
  </si>
  <si>
    <t>protein sojový nápoj čokoláda 250ml</t>
  </si>
  <si>
    <t>protein sojový nápoj karamel 250ml</t>
  </si>
  <si>
    <t>nápoj sojový čokoládový 1l</t>
  </si>
  <si>
    <t>nápoj mandlový 1l</t>
  </si>
  <si>
    <t>nápoj sojový banán 250ml</t>
  </si>
  <si>
    <t>sojový výrobek bez lepku a laktozy, VEGAN</t>
  </si>
  <si>
    <t>VEGAN</t>
  </si>
  <si>
    <t>sojový výrobek, VEGAN</t>
  </si>
  <si>
    <t>max balení</t>
  </si>
  <si>
    <t>Specifikace (váha produktu se může lišit o 5%)</t>
  </si>
  <si>
    <t>Váha jednoho ks produktu</t>
  </si>
  <si>
    <t>Cena za ks</t>
  </si>
  <si>
    <t>počet kusů produktu v balení</t>
  </si>
  <si>
    <t>30 dní</t>
  </si>
  <si>
    <t>bez lepku a cukru, tuk min 10%, UHT</t>
  </si>
  <si>
    <t>Mléko do kávy 7,5g</t>
  </si>
  <si>
    <t>240 ks</t>
  </si>
  <si>
    <t>Mléko barista</t>
  </si>
  <si>
    <t xml:space="preserve">bez lepku, min 3,5% </t>
  </si>
  <si>
    <t>číslo produktu v katalogu dodavatele</t>
  </si>
  <si>
    <t>podíl tuku min 82%, maximální obsah soli 0,02g</t>
  </si>
  <si>
    <t>1 kg</t>
  </si>
  <si>
    <t>ks</t>
  </si>
  <si>
    <t>0,200 kg</t>
  </si>
  <si>
    <t>5 kg</t>
  </si>
  <si>
    <t>Sýr s bazalkou a rajčaty</t>
  </si>
  <si>
    <t>Creme fraiche</t>
  </si>
  <si>
    <t xml:space="preserve">Korbáčiky zauzené </t>
  </si>
  <si>
    <t>Gorgonzola</t>
  </si>
  <si>
    <t>Parmezán nestrouhaný - gran moravia</t>
  </si>
  <si>
    <t>Parmezán strouhaný - gran moravia</t>
  </si>
  <si>
    <t>Halloumi</t>
  </si>
  <si>
    <t>Mozzarella 45%</t>
  </si>
  <si>
    <t>2ks/bal</t>
  </si>
  <si>
    <t>Mozzarella třešínky uzené 100g</t>
  </si>
  <si>
    <t>vyrobené tradiční technologií, s živými mléčnými kulturami, bez konzervačních látek, uzené přírodním dřevem</t>
  </si>
  <si>
    <t>Pomazánkové máslo 5kg</t>
  </si>
  <si>
    <t>mléčná pomazánka, min 31% tuku, složení zakysaná smetana, sušené mléko, sušená syrovátka</t>
  </si>
  <si>
    <t>20 dnů</t>
  </si>
  <si>
    <t>Sýr hermelín 120g</t>
  </si>
  <si>
    <t>kalibrováno 120g, bez lepku, s bílou plísní na povrchu, sušina min 50%</t>
  </si>
  <si>
    <t>Degustační sýrové plato min 1 kg</t>
  </si>
  <si>
    <t>degustační plato 5 druhů-  zrající sýr s bílou plesní na povrchu, zrající kozí sýr s bílou plesní na povrchu, emmentaller, roquefort, měkký zrající sýr s plesní na povrchu</t>
  </si>
  <si>
    <t>20 dní</t>
  </si>
  <si>
    <t>Sýr s pepřem s cilli</t>
  </si>
  <si>
    <t>1,5kg</t>
  </si>
  <si>
    <t>přírodní polotvrdý sýr s kořením,rajče min 0,4%, bazalka 0,06%, mlékárenské kultury, syřidlo, mléko, barvivo annatto</t>
  </si>
  <si>
    <t>přírodní polotvrdý sýr s kořením, zelený pepř min 0,2%, chilli 0,08%, mlékárenské kultury, syřidlo, mléko, barvivo annatto</t>
  </si>
  <si>
    <t>Mascarpone 2KG</t>
  </si>
  <si>
    <t>Mascarpone 0,5KG</t>
  </si>
  <si>
    <t>mléčný výrobek ze smetany na italský způsob, min 82% tuk v sušině</t>
  </si>
  <si>
    <t>Mascarpone bez laktozy</t>
  </si>
  <si>
    <t>bez laktozy</t>
  </si>
  <si>
    <t>zakysaná smetana franzouzkého typu, tuk 36%</t>
  </si>
  <si>
    <t>Panna cotta 1l</t>
  </si>
  <si>
    <t>UHT chlazená směs pro přípravu dezertu pannacotta</t>
  </si>
  <si>
    <t>Korbáčiky 550g</t>
  </si>
  <si>
    <t>přírodní sýr pařený</t>
  </si>
  <si>
    <t>0,550 kg</t>
  </si>
  <si>
    <t>pařený uzený sýr, tuk v sušine min 35%, sušina min 48%, max obsah soli 2,5%</t>
  </si>
  <si>
    <t>0,600 kg</t>
  </si>
  <si>
    <t>Kozí sýr s bílou plesní na povrchu</t>
  </si>
  <si>
    <t>kozí sýr, plísně penicillinum</t>
  </si>
  <si>
    <t>Měkký, čerstvý, polotučný, vakuově balený, z pasterizovaného kozího mléka (99%)</t>
  </si>
  <si>
    <t>Kozí sýr čerstvý chlazený valec</t>
  </si>
  <si>
    <t>Sýr plnotučný, polotvrdý, s modrou plísní, bez kůry, tuk v sušině min 48%</t>
  </si>
  <si>
    <t>extra tvrdý přírodní dlouhozrající sýr ze 100% termizovaného kravského mléka</t>
  </si>
  <si>
    <t>tradiční řecký sýr z kravského, ovčího a kozího mléka</t>
  </si>
  <si>
    <t>plnotučný měkký sýr v nálevu, tuk v sušině min 45%, bez cukru a lepku</t>
  </si>
  <si>
    <t>Sýr eidam cihla 45%</t>
  </si>
  <si>
    <t>Sýr eidam cihla 30%</t>
  </si>
  <si>
    <t>min 16% tuku, chlazená</t>
  </si>
  <si>
    <t>Zakysaná smetana 200g</t>
  </si>
  <si>
    <t>6ks/bal</t>
  </si>
  <si>
    <t>Tvaroh tučný 8,4% 5kg</t>
  </si>
  <si>
    <t>mléko, smetana, min 8,4% tuku</t>
  </si>
  <si>
    <t>Tvaroh tučný 8,4% 250g</t>
  </si>
  <si>
    <t>21 dnů</t>
  </si>
  <si>
    <t>Mozzarella 40%</t>
  </si>
  <si>
    <t>10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</si>
</sst>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0&quot; kg&quot;"/>
    <numFmt numFmtId="166" formatCode="0&quot; dní&quot;"/>
    <numFmt numFmtId="167" formatCode="0.000"/>
    <numFmt numFmtId="177" formatCode="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373C4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5" fontId="0" fillId="2" borderId="2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Border="1"/>
    <xf numFmtId="0" fontId="0" fillId="0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2" borderId="2" xfId="0" applyFill="1" applyBorder="1"/>
    <xf numFmtId="0" fontId="3" fillId="0" borderId="2" xfId="0" applyFont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J144" totalsRowCount="1" headerRowDxfId="24" totalsRowDxfId="21" tableBorderDxfId="22" headerRowBorderDxfId="23" totalsRowBorderDxfId="20">
  <autoFilter ref="A4:J143"/>
  <sortState ref="A5:J139">
    <sortCondition sortBy="value" ref="C5:C139"/>
  </sortState>
  <tableColumns count="10">
    <tableColumn id="1" name="PČ" dataDxfId="19" totalsRowLabel="Celkem" totalsRowDxfId="12"/>
    <tableColumn id="3" name="Sloupec1" dataDxfId="2" totalsRowDxfId="11"/>
    <tableColumn id="2" name="Název" dataDxfId="0" totalsRowDxfId="10"/>
    <tableColumn id="4" name="Specifikace (váha produktu se může lišit o 5%)" dataDxfId="1" totalsRowDxfId="9"/>
    <tableColumn id="11" name="max balení" dataDxfId="18" totalsRowDxfId="8"/>
    <tableColumn id="6" name="MJ" dataDxfId="17" totalsRowDxfId="7"/>
    <tableColumn id="7" name="Množství" dataDxfId="16" totalsRowDxfId="6"/>
    <tableColumn id="8" name="Minimální trvanlivost" dataDxfId="15" totalsRowDxfId="5"/>
    <tableColumn id="9" name="Cena za MJ bez DPH ***" dataDxfId="14" totalsRowDxfId="4"/>
    <tableColumn id="10" name="Cena celkem ****" dataDxfId="13" totalsRowFunction="sum" totalsRow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tabSelected="1" zoomScale="66" zoomScaleNormal="66" workbookViewId="0" topLeftCell="A127">
      <selection activeCell="E19" sqref="E19"/>
    </sheetView>
  </sheetViews>
  <sheetFormatPr defaultColWidth="9.140625" defaultRowHeight="15"/>
  <cols>
    <col min="1" max="1" width="13.28125" style="6" customWidth="1"/>
    <col min="2" max="2" width="5.8515625" style="0" hidden="1" customWidth="1"/>
    <col min="3" max="3" width="61.28125" style="0" customWidth="1"/>
    <col min="4" max="4" width="61.421875" style="0" customWidth="1"/>
    <col min="5" max="5" width="10.8515625" style="6" customWidth="1"/>
    <col min="6" max="6" width="11.28125" style="0" customWidth="1"/>
    <col min="7" max="7" width="24.00390625" style="0" customWidth="1"/>
    <col min="8" max="8" width="15.57421875" style="6" customWidth="1"/>
    <col min="9" max="9" width="19.28125" style="0" customWidth="1"/>
    <col min="10" max="10" width="21.28125" style="0" customWidth="1"/>
    <col min="11" max="11" width="56.8515625" style="0" customWidth="1"/>
    <col min="12" max="12" width="23.8515625" style="0" customWidth="1"/>
    <col min="13" max="13" width="25.00390625" style="0" customWidth="1"/>
    <col min="14" max="15" width="27.140625" style="0" customWidth="1"/>
  </cols>
  <sheetData>
    <row r="1" spans="3:4" s="1" customFormat="1" ht="35.1" customHeight="1">
      <c r="C1" s="9" t="s">
        <v>7</v>
      </c>
      <c r="D1" s="10" t="s">
        <v>9</v>
      </c>
    </row>
    <row r="2" spans="3:4" s="1" customFormat="1" ht="35.1" customHeight="1">
      <c r="C2" s="9" t="s">
        <v>8</v>
      </c>
      <c r="D2" s="10"/>
    </row>
    <row r="3" spans="3:4" ht="35.1" customHeight="1">
      <c r="C3" s="11" t="s">
        <v>10</v>
      </c>
      <c r="D3" s="12" t="s">
        <v>90</v>
      </c>
    </row>
    <row r="4" spans="1:15" ht="35.1" customHeight="1">
      <c r="A4" s="13" t="s">
        <v>11</v>
      </c>
      <c r="B4" s="13" t="s">
        <v>164</v>
      </c>
      <c r="C4" s="13" t="s">
        <v>0</v>
      </c>
      <c r="D4" s="14" t="s">
        <v>362</v>
      </c>
      <c r="E4" s="14" t="s">
        <v>361</v>
      </c>
      <c r="F4" s="14" t="s">
        <v>1</v>
      </c>
      <c r="G4" s="14" t="s">
        <v>2</v>
      </c>
      <c r="H4" s="14" t="s">
        <v>13</v>
      </c>
      <c r="I4" s="14" t="s">
        <v>14</v>
      </c>
      <c r="J4" s="15" t="s">
        <v>15</v>
      </c>
      <c r="K4" s="14" t="s">
        <v>12</v>
      </c>
      <c r="L4" s="14" t="s">
        <v>363</v>
      </c>
      <c r="M4" s="14" t="s">
        <v>364</v>
      </c>
      <c r="N4" s="14" t="s">
        <v>372</v>
      </c>
      <c r="O4" s="14" t="s">
        <v>365</v>
      </c>
    </row>
    <row r="5" spans="1:15" ht="30" customHeight="1">
      <c r="A5" s="2">
        <v>1</v>
      </c>
      <c r="B5" s="44"/>
      <c r="C5" s="60" t="s">
        <v>343</v>
      </c>
      <c r="D5" s="21" t="s">
        <v>358</v>
      </c>
      <c r="E5" s="19" t="s">
        <v>339</v>
      </c>
      <c r="F5" s="3" t="s">
        <v>3</v>
      </c>
      <c r="G5" s="22">
        <v>15</v>
      </c>
      <c r="H5" s="23" t="s">
        <v>21</v>
      </c>
      <c r="I5" s="4"/>
      <c r="J5" s="20">
        <f aca="true" t="shared" si="0" ref="J5:J36">G5*I5</f>
        <v>0</v>
      </c>
      <c r="K5" s="16"/>
      <c r="L5" s="16"/>
      <c r="M5" s="16"/>
      <c r="N5" s="16"/>
      <c r="O5" s="16"/>
    </row>
    <row r="6" spans="1:15" ht="30" customHeight="1">
      <c r="A6" s="2">
        <v>2</v>
      </c>
      <c r="B6" s="44"/>
      <c r="C6" s="60" t="s">
        <v>344</v>
      </c>
      <c r="D6" s="21" t="s">
        <v>358</v>
      </c>
      <c r="E6" s="19" t="s">
        <v>339</v>
      </c>
      <c r="F6" s="3" t="s">
        <v>3</v>
      </c>
      <c r="G6" s="22">
        <v>15</v>
      </c>
      <c r="H6" s="23" t="s">
        <v>21</v>
      </c>
      <c r="I6" s="4"/>
      <c r="J6" s="20">
        <f t="shared" si="0"/>
        <v>0</v>
      </c>
      <c r="K6" s="16"/>
      <c r="L6" s="16"/>
      <c r="M6" s="16"/>
      <c r="N6" s="16"/>
      <c r="O6" s="16"/>
    </row>
    <row r="7" spans="1:15" ht="30" customHeight="1">
      <c r="A7" s="2">
        <v>3</v>
      </c>
      <c r="B7" s="44"/>
      <c r="C7" s="60" t="s">
        <v>345</v>
      </c>
      <c r="D7" s="21" t="s">
        <v>358</v>
      </c>
      <c r="E7" s="19" t="s">
        <v>339</v>
      </c>
      <c r="F7" s="3" t="s">
        <v>3</v>
      </c>
      <c r="G7" s="22">
        <v>15</v>
      </c>
      <c r="H7" s="23" t="s">
        <v>21</v>
      </c>
      <c r="I7" s="4"/>
      <c r="J7" s="20">
        <f t="shared" si="0"/>
        <v>0</v>
      </c>
      <c r="K7" s="16"/>
      <c r="L7" s="16"/>
      <c r="M7" s="16"/>
      <c r="N7" s="16"/>
      <c r="O7" s="16"/>
    </row>
    <row r="8" spans="1:15" ht="30" customHeight="1">
      <c r="A8" s="2">
        <v>4</v>
      </c>
      <c r="B8" s="44"/>
      <c r="C8" s="60" t="s">
        <v>351</v>
      </c>
      <c r="D8" s="21" t="s">
        <v>360</v>
      </c>
      <c r="E8" s="19" t="s">
        <v>339</v>
      </c>
      <c r="F8" s="3" t="s">
        <v>3</v>
      </c>
      <c r="G8" s="22">
        <v>15</v>
      </c>
      <c r="H8" s="23" t="s">
        <v>21</v>
      </c>
      <c r="I8" s="4"/>
      <c r="J8" s="20">
        <f t="shared" si="0"/>
        <v>0</v>
      </c>
      <c r="K8" s="16"/>
      <c r="L8" s="16"/>
      <c r="M8" s="16"/>
      <c r="N8" s="16"/>
      <c r="O8" s="16"/>
    </row>
    <row r="9" spans="1:15" ht="30" customHeight="1">
      <c r="A9" s="2">
        <v>5</v>
      </c>
      <c r="B9" s="44"/>
      <c r="C9" s="60" t="s">
        <v>338</v>
      </c>
      <c r="D9" s="21" t="s">
        <v>358</v>
      </c>
      <c r="E9" s="19" t="s">
        <v>339</v>
      </c>
      <c r="F9" s="3" t="s">
        <v>3</v>
      </c>
      <c r="G9" s="22">
        <v>15</v>
      </c>
      <c r="H9" s="23" t="s">
        <v>21</v>
      </c>
      <c r="I9" s="4"/>
      <c r="J9" s="20">
        <f t="shared" si="0"/>
        <v>0</v>
      </c>
      <c r="K9" s="16"/>
      <c r="L9" s="16"/>
      <c r="M9" s="16"/>
      <c r="N9" s="16"/>
      <c r="O9" s="16"/>
    </row>
    <row r="10" spans="1:15" ht="30" customHeight="1">
      <c r="A10" s="2">
        <v>6</v>
      </c>
      <c r="B10" s="44"/>
      <c r="C10" s="60" t="s">
        <v>342</v>
      </c>
      <c r="D10" s="21" t="s">
        <v>359</v>
      </c>
      <c r="E10" s="19" t="s">
        <v>339</v>
      </c>
      <c r="F10" s="3" t="s">
        <v>3</v>
      </c>
      <c r="G10" s="22">
        <v>15</v>
      </c>
      <c r="H10" s="23" t="s">
        <v>21</v>
      </c>
      <c r="I10" s="4"/>
      <c r="J10" s="20">
        <f t="shared" si="0"/>
        <v>0</v>
      </c>
      <c r="K10" s="16"/>
      <c r="L10" s="16"/>
      <c r="M10" s="16"/>
      <c r="N10" s="16"/>
      <c r="O10" s="16"/>
    </row>
    <row r="11" spans="1:15" ht="30" customHeight="1">
      <c r="A11" s="2">
        <v>7</v>
      </c>
      <c r="B11" s="44"/>
      <c r="C11" s="60" t="s">
        <v>341</v>
      </c>
      <c r="D11" s="21" t="s">
        <v>359</v>
      </c>
      <c r="E11" s="19" t="s">
        <v>339</v>
      </c>
      <c r="F11" s="3" t="s">
        <v>3</v>
      </c>
      <c r="G11" s="22">
        <v>15</v>
      </c>
      <c r="H11" s="23" t="s">
        <v>21</v>
      </c>
      <c r="I11" s="4"/>
      <c r="J11" s="20">
        <f t="shared" si="0"/>
        <v>0</v>
      </c>
      <c r="K11" s="16"/>
      <c r="L11" s="16"/>
      <c r="M11" s="16"/>
      <c r="N11" s="16"/>
      <c r="O11" s="16"/>
    </row>
    <row r="12" spans="1:15" s="5" customFormat="1" ht="30" customHeight="1">
      <c r="A12" s="2">
        <v>8</v>
      </c>
      <c r="B12" s="41"/>
      <c r="C12" s="60" t="s">
        <v>340</v>
      </c>
      <c r="D12" s="47" t="s">
        <v>358</v>
      </c>
      <c r="E12" s="19" t="s">
        <v>339</v>
      </c>
      <c r="F12" s="3" t="s">
        <v>3</v>
      </c>
      <c r="G12" s="22">
        <v>15</v>
      </c>
      <c r="H12" s="23" t="s">
        <v>21</v>
      </c>
      <c r="I12" s="4"/>
      <c r="J12" s="20">
        <f t="shared" si="0"/>
        <v>0</v>
      </c>
      <c r="K12" s="16"/>
      <c r="L12" s="16"/>
      <c r="M12" s="16"/>
      <c r="N12" s="16"/>
      <c r="O12" s="16"/>
    </row>
    <row r="13" spans="1:15" ht="30" customHeight="1">
      <c r="A13" s="2">
        <v>9</v>
      </c>
      <c r="B13" s="45" t="s">
        <v>221</v>
      </c>
      <c r="C13" s="38" t="s">
        <v>322</v>
      </c>
      <c r="D13" s="21" t="s">
        <v>323</v>
      </c>
      <c r="E13" s="19" t="s">
        <v>324</v>
      </c>
      <c r="F13" s="3" t="s">
        <v>3</v>
      </c>
      <c r="G13" s="22">
        <v>15</v>
      </c>
      <c r="H13" s="23" t="s">
        <v>21</v>
      </c>
      <c r="I13" s="4"/>
      <c r="J13" s="20">
        <f t="shared" si="0"/>
        <v>0</v>
      </c>
      <c r="K13" s="16"/>
      <c r="L13" s="16"/>
      <c r="M13" s="16"/>
      <c r="N13" s="16"/>
      <c r="O13" s="16"/>
    </row>
    <row r="14" spans="1:15" ht="30" customHeight="1">
      <c r="A14" s="2">
        <v>10</v>
      </c>
      <c r="B14" s="42" t="s">
        <v>222</v>
      </c>
      <c r="C14" s="38" t="s">
        <v>325</v>
      </c>
      <c r="D14" s="21" t="s">
        <v>326</v>
      </c>
      <c r="E14" s="19" t="s">
        <v>297</v>
      </c>
      <c r="F14" s="3" t="s">
        <v>3</v>
      </c>
      <c r="G14" s="22">
        <v>15</v>
      </c>
      <c r="H14" s="23" t="s">
        <v>21</v>
      </c>
      <c r="I14" s="4"/>
      <c r="J14" s="20">
        <f t="shared" si="0"/>
        <v>0</v>
      </c>
      <c r="K14" s="16"/>
      <c r="L14" s="16"/>
      <c r="M14" s="16"/>
      <c r="N14" s="16"/>
      <c r="O14" s="16"/>
    </row>
    <row r="15" spans="1:15" ht="30" customHeight="1">
      <c r="A15" s="2">
        <v>11</v>
      </c>
      <c r="B15" s="42" t="s">
        <v>183</v>
      </c>
      <c r="C15" s="36" t="s">
        <v>233</v>
      </c>
      <c r="D15" s="21" t="s">
        <v>232</v>
      </c>
      <c r="E15" s="19" t="s">
        <v>235</v>
      </c>
      <c r="F15" s="3" t="s">
        <v>3</v>
      </c>
      <c r="G15" s="22">
        <v>15</v>
      </c>
      <c r="H15" s="23" t="s">
        <v>21</v>
      </c>
      <c r="I15" s="4"/>
      <c r="J15" s="20">
        <f t="shared" si="0"/>
        <v>0</v>
      </c>
      <c r="K15" s="16"/>
      <c r="L15" s="16"/>
      <c r="M15" s="16"/>
      <c r="N15" s="16"/>
      <c r="O15" s="16"/>
    </row>
    <row r="16" spans="1:15" ht="30" customHeight="1">
      <c r="A16" s="2">
        <v>12</v>
      </c>
      <c r="B16" s="41"/>
      <c r="C16" s="38" t="s">
        <v>379</v>
      </c>
      <c r="D16" s="21" t="s">
        <v>406</v>
      </c>
      <c r="E16" s="19" t="s">
        <v>376</v>
      </c>
      <c r="F16" s="3" t="s">
        <v>375</v>
      </c>
      <c r="G16" s="22">
        <v>10</v>
      </c>
      <c r="H16" s="23" t="s">
        <v>391</v>
      </c>
      <c r="I16" s="4"/>
      <c r="J16" s="20">
        <f t="shared" si="0"/>
        <v>0</v>
      </c>
      <c r="K16" s="16"/>
      <c r="L16" s="16"/>
      <c r="M16" s="16"/>
      <c r="N16" s="16"/>
      <c r="O16" s="16"/>
    </row>
    <row r="17" spans="1:15" ht="30" customHeight="1">
      <c r="A17" s="2">
        <v>13</v>
      </c>
      <c r="B17" s="44" t="s">
        <v>224</v>
      </c>
      <c r="C17" s="38" t="s">
        <v>329</v>
      </c>
      <c r="D17" s="21" t="s">
        <v>330</v>
      </c>
      <c r="E17" s="19" t="s">
        <v>331</v>
      </c>
      <c r="F17" s="3" t="s">
        <v>3</v>
      </c>
      <c r="G17" s="22">
        <v>10</v>
      </c>
      <c r="H17" s="23" t="s">
        <v>21</v>
      </c>
      <c r="I17" s="4"/>
      <c r="J17" s="20">
        <f t="shared" si="0"/>
        <v>0</v>
      </c>
      <c r="K17" s="16"/>
      <c r="L17" s="16"/>
      <c r="M17" s="16"/>
      <c r="N17" s="16"/>
      <c r="O17" s="16"/>
    </row>
    <row r="18" spans="1:15" ht="30" customHeight="1">
      <c r="A18" s="2">
        <v>14</v>
      </c>
      <c r="B18" s="44"/>
      <c r="C18" s="38" t="s">
        <v>394</v>
      </c>
      <c r="D18" s="24" t="s">
        <v>395</v>
      </c>
      <c r="E18" s="19" t="s">
        <v>374</v>
      </c>
      <c r="F18" s="3" t="s">
        <v>375</v>
      </c>
      <c r="G18" s="22">
        <v>5</v>
      </c>
      <c r="H18" s="23" t="s">
        <v>396</v>
      </c>
      <c r="I18" s="4"/>
      <c r="J18" s="20">
        <f t="shared" si="0"/>
        <v>0</v>
      </c>
      <c r="K18" s="25"/>
      <c r="L18" s="25"/>
      <c r="M18" s="25"/>
      <c r="N18" s="25"/>
      <c r="O18" s="25"/>
    </row>
    <row r="19" spans="1:15" ht="30" customHeight="1">
      <c r="A19" s="2">
        <v>15</v>
      </c>
      <c r="B19" s="44"/>
      <c r="C19" s="60" t="s">
        <v>346</v>
      </c>
      <c r="D19" s="21" t="s">
        <v>360</v>
      </c>
      <c r="E19" s="19" t="s">
        <v>339</v>
      </c>
      <c r="F19" s="3" t="s">
        <v>3</v>
      </c>
      <c r="G19" s="22">
        <v>15</v>
      </c>
      <c r="H19" s="23" t="s">
        <v>21</v>
      </c>
      <c r="I19" s="4"/>
      <c r="J19" s="20">
        <f t="shared" si="0"/>
        <v>0</v>
      </c>
      <c r="K19" s="25"/>
      <c r="L19" s="25"/>
      <c r="M19" s="25"/>
      <c r="N19" s="25"/>
      <c r="O19" s="25"/>
    </row>
    <row r="20" spans="1:15" ht="30" customHeight="1">
      <c r="A20" s="2">
        <v>16</v>
      </c>
      <c r="B20" s="44"/>
      <c r="C20" s="60" t="s">
        <v>349</v>
      </c>
      <c r="D20" s="21" t="s">
        <v>360</v>
      </c>
      <c r="E20" s="19" t="s">
        <v>339</v>
      </c>
      <c r="F20" s="3" t="s">
        <v>3</v>
      </c>
      <c r="G20" s="22">
        <v>15</v>
      </c>
      <c r="H20" s="23" t="s">
        <v>21</v>
      </c>
      <c r="I20" s="4"/>
      <c r="J20" s="20">
        <f t="shared" si="0"/>
        <v>0</v>
      </c>
      <c r="K20" s="25"/>
      <c r="L20" s="25"/>
      <c r="M20" s="25"/>
      <c r="N20" s="25"/>
      <c r="O20" s="25"/>
    </row>
    <row r="21" spans="1:15" ht="30" customHeight="1">
      <c r="A21" s="2">
        <v>17</v>
      </c>
      <c r="B21" s="41"/>
      <c r="C21" s="60" t="s">
        <v>347</v>
      </c>
      <c r="D21" s="21" t="s">
        <v>360</v>
      </c>
      <c r="E21" s="19" t="s">
        <v>339</v>
      </c>
      <c r="F21" s="3" t="s">
        <v>3</v>
      </c>
      <c r="G21" s="22">
        <v>15</v>
      </c>
      <c r="H21" s="23" t="s">
        <v>21</v>
      </c>
      <c r="I21" s="4"/>
      <c r="J21" s="20">
        <f t="shared" si="0"/>
        <v>0</v>
      </c>
      <c r="K21" s="25"/>
      <c r="L21" s="25"/>
      <c r="M21" s="25"/>
      <c r="N21" s="25"/>
      <c r="O21" s="25"/>
    </row>
    <row r="22" spans="1:15" ht="30" customHeight="1">
      <c r="A22" s="2">
        <v>18</v>
      </c>
      <c r="B22" s="44"/>
      <c r="C22" s="60" t="s">
        <v>348</v>
      </c>
      <c r="D22" s="21" t="s">
        <v>360</v>
      </c>
      <c r="E22" s="19" t="s">
        <v>339</v>
      </c>
      <c r="F22" s="3" t="s">
        <v>3</v>
      </c>
      <c r="G22" s="22">
        <v>15</v>
      </c>
      <c r="H22" s="23" t="s">
        <v>21</v>
      </c>
      <c r="I22" s="4"/>
      <c r="J22" s="20">
        <f t="shared" si="0"/>
        <v>0</v>
      </c>
      <c r="K22" s="16"/>
      <c r="L22" s="16"/>
      <c r="M22" s="16"/>
      <c r="N22" s="16"/>
      <c r="O22" s="16"/>
    </row>
    <row r="23" spans="1:15" ht="30" customHeight="1">
      <c r="A23" s="2">
        <v>19</v>
      </c>
      <c r="B23" s="44"/>
      <c r="C23" s="60" t="s">
        <v>350</v>
      </c>
      <c r="D23" s="21" t="s">
        <v>360</v>
      </c>
      <c r="E23" s="19" t="s">
        <v>339</v>
      </c>
      <c r="F23" s="3" t="s">
        <v>3</v>
      </c>
      <c r="G23" s="22">
        <v>15</v>
      </c>
      <c r="H23" s="23" t="s">
        <v>21</v>
      </c>
      <c r="I23" s="4"/>
      <c r="J23" s="20">
        <f t="shared" si="0"/>
        <v>0</v>
      </c>
      <c r="K23" s="25"/>
      <c r="L23" s="25"/>
      <c r="M23" s="25"/>
      <c r="N23" s="25"/>
      <c r="O23" s="25"/>
    </row>
    <row r="24" spans="1:15" ht="30" customHeight="1">
      <c r="A24" s="2">
        <v>20</v>
      </c>
      <c r="B24" s="42" t="s">
        <v>199</v>
      </c>
      <c r="C24" s="43" t="s">
        <v>273</v>
      </c>
      <c r="D24" s="21" t="s">
        <v>274</v>
      </c>
      <c r="E24" s="19" t="s">
        <v>229</v>
      </c>
      <c r="F24" s="3" t="s">
        <v>3</v>
      </c>
      <c r="G24" s="22">
        <v>15</v>
      </c>
      <c r="H24" s="23" t="s">
        <v>21</v>
      </c>
      <c r="I24" s="4"/>
      <c r="J24" s="20">
        <f t="shared" si="0"/>
        <v>0</v>
      </c>
      <c r="K24" s="25"/>
      <c r="L24" s="25"/>
      <c r="M24" s="25"/>
      <c r="N24" s="25"/>
      <c r="O24" s="25"/>
    </row>
    <row r="25" spans="1:15" ht="30" customHeight="1">
      <c r="A25" s="2">
        <v>21</v>
      </c>
      <c r="B25" s="44" t="s">
        <v>328</v>
      </c>
      <c r="C25" s="38" t="s">
        <v>332</v>
      </c>
      <c r="D25" s="21" t="s">
        <v>333</v>
      </c>
      <c r="E25" s="19" t="s">
        <v>19</v>
      </c>
      <c r="F25" s="3" t="s">
        <v>3</v>
      </c>
      <c r="G25" s="22">
        <v>15</v>
      </c>
      <c r="H25" s="23" t="s">
        <v>21</v>
      </c>
      <c r="I25" s="4"/>
      <c r="J25" s="20">
        <f t="shared" si="0"/>
        <v>0</v>
      </c>
      <c r="K25" s="16"/>
      <c r="L25" s="16"/>
      <c r="M25" s="16"/>
      <c r="N25" s="16"/>
      <c r="O25" s="16"/>
    </row>
    <row r="26" spans="1:15" ht="30" customHeight="1">
      <c r="A26" s="2">
        <v>22</v>
      </c>
      <c r="B26" s="44"/>
      <c r="C26" s="38" t="s">
        <v>337</v>
      </c>
      <c r="D26" s="21" t="s">
        <v>335</v>
      </c>
      <c r="E26" s="19" t="s">
        <v>19</v>
      </c>
      <c r="F26" s="3" t="s">
        <v>3</v>
      </c>
      <c r="G26" s="22">
        <v>15</v>
      </c>
      <c r="H26" s="23" t="s">
        <v>21</v>
      </c>
      <c r="I26" s="4"/>
      <c r="J26" s="20">
        <f t="shared" si="0"/>
        <v>0</v>
      </c>
      <c r="K26" s="25"/>
      <c r="L26" s="25"/>
      <c r="M26" s="25"/>
      <c r="N26" s="25"/>
      <c r="O26" s="25"/>
    </row>
    <row r="27" spans="1:15" ht="30" customHeight="1">
      <c r="A27" s="2">
        <v>23</v>
      </c>
      <c r="B27" s="44"/>
      <c r="C27" s="38" t="s">
        <v>334</v>
      </c>
      <c r="D27" s="21" t="s">
        <v>335</v>
      </c>
      <c r="E27" s="19" t="s">
        <v>336</v>
      </c>
      <c r="F27" s="3" t="s">
        <v>3</v>
      </c>
      <c r="G27" s="22">
        <v>15</v>
      </c>
      <c r="H27" s="23" t="s">
        <v>21</v>
      </c>
      <c r="I27" s="4"/>
      <c r="J27" s="20">
        <f t="shared" si="0"/>
        <v>0</v>
      </c>
      <c r="K27" s="16"/>
      <c r="L27" s="16"/>
      <c r="M27" s="16"/>
      <c r="N27" s="16"/>
      <c r="O27" s="16"/>
    </row>
    <row r="28" spans="1:15" ht="30" customHeight="1">
      <c r="A28" s="2">
        <v>24</v>
      </c>
      <c r="B28" s="44"/>
      <c r="C28" s="38" t="s">
        <v>381</v>
      </c>
      <c r="D28" s="24" t="s">
        <v>418</v>
      </c>
      <c r="E28" s="19" t="s">
        <v>398</v>
      </c>
      <c r="F28" s="3" t="s">
        <v>3</v>
      </c>
      <c r="G28" s="22">
        <v>10</v>
      </c>
      <c r="H28" s="23" t="s">
        <v>391</v>
      </c>
      <c r="I28" s="4"/>
      <c r="J28" s="20">
        <f t="shared" si="0"/>
        <v>0</v>
      </c>
      <c r="K28" s="16"/>
      <c r="L28" s="16"/>
      <c r="M28" s="16"/>
      <c r="N28" s="16"/>
      <c r="O28" s="16"/>
    </row>
    <row r="29" spans="1:15" ht="30" customHeight="1">
      <c r="A29" s="2">
        <v>25</v>
      </c>
      <c r="B29" s="44"/>
      <c r="C29" s="38" t="s">
        <v>384</v>
      </c>
      <c r="D29" s="21" t="s">
        <v>420</v>
      </c>
      <c r="E29" s="19" t="s">
        <v>336</v>
      </c>
      <c r="F29" s="3" t="s">
        <v>3</v>
      </c>
      <c r="G29" s="22">
        <v>10</v>
      </c>
      <c r="H29" s="23" t="s">
        <v>391</v>
      </c>
      <c r="I29" s="4"/>
      <c r="J29" s="20">
        <f t="shared" si="0"/>
        <v>0</v>
      </c>
      <c r="K29" s="25"/>
      <c r="L29" s="25"/>
      <c r="M29" s="25"/>
      <c r="N29" s="25"/>
      <c r="O29" s="25"/>
    </row>
    <row r="30" spans="1:15" ht="30" customHeight="1">
      <c r="A30" s="2">
        <v>26</v>
      </c>
      <c r="B30" s="42" t="s">
        <v>205</v>
      </c>
      <c r="C30" s="36" t="s">
        <v>288</v>
      </c>
      <c r="D30" s="21" t="s">
        <v>289</v>
      </c>
      <c r="E30" s="19" t="s">
        <v>18</v>
      </c>
      <c r="F30" s="3" t="s">
        <v>3</v>
      </c>
      <c r="G30" s="22">
        <v>15</v>
      </c>
      <c r="H30" s="23" t="s">
        <v>21</v>
      </c>
      <c r="I30" s="4"/>
      <c r="J30" s="20">
        <f t="shared" si="0"/>
        <v>0</v>
      </c>
      <c r="K30" s="16"/>
      <c r="L30" s="16"/>
      <c r="M30" s="16"/>
      <c r="N30" s="16"/>
      <c r="O30" s="16"/>
    </row>
    <row r="31" spans="1:15" ht="30" customHeight="1">
      <c r="A31" s="2">
        <v>27</v>
      </c>
      <c r="B31" s="40" t="s">
        <v>116</v>
      </c>
      <c r="C31" s="18" t="s">
        <v>102</v>
      </c>
      <c r="D31" s="21" t="s">
        <v>20</v>
      </c>
      <c r="E31" s="17" t="s">
        <v>19</v>
      </c>
      <c r="F31" s="3" t="s">
        <v>3</v>
      </c>
      <c r="G31" s="22">
        <v>15</v>
      </c>
      <c r="H31" s="23" t="s">
        <v>38</v>
      </c>
      <c r="I31" s="4"/>
      <c r="J31" s="20">
        <f t="shared" si="0"/>
        <v>0</v>
      </c>
      <c r="K31" s="25"/>
      <c r="L31" s="25"/>
      <c r="M31" s="25"/>
      <c r="N31" s="25"/>
      <c r="O31" s="25"/>
    </row>
    <row r="32" spans="1:15" ht="30" customHeight="1">
      <c r="A32" s="2">
        <v>28</v>
      </c>
      <c r="B32" s="42" t="s">
        <v>178</v>
      </c>
      <c r="C32" s="36" t="s">
        <v>241</v>
      </c>
      <c r="D32" s="48" t="s">
        <v>226</v>
      </c>
      <c r="E32" s="19" t="s">
        <v>225</v>
      </c>
      <c r="F32" s="3" t="s">
        <v>3</v>
      </c>
      <c r="G32" s="22">
        <v>15</v>
      </c>
      <c r="H32" s="23" t="s">
        <v>21</v>
      </c>
      <c r="I32" s="4"/>
      <c r="J32" s="20">
        <f t="shared" si="0"/>
        <v>0</v>
      </c>
      <c r="K32" s="25"/>
      <c r="L32" s="25"/>
      <c r="M32" s="25"/>
      <c r="N32" s="25"/>
      <c r="O32" s="25"/>
    </row>
    <row r="33" spans="1:15" ht="30" customHeight="1">
      <c r="A33" s="2">
        <v>29</v>
      </c>
      <c r="B33" s="40" t="s">
        <v>118</v>
      </c>
      <c r="C33" s="18" t="s">
        <v>22</v>
      </c>
      <c r="D33" s="21" t="s">
        <v>23</v>
      </c>
      <c r="E33" s="17" t="s">
        <v>19</v>
      </c>
      <c r="F33" s="3" t="s">
        <v>3</v>
      </c>
      <c r="G33" s="22">
        <v>15</v>
      </c>
      <c r="H33" s="23" t="s">
        <v>38</v>
      </c>
      <c r="I33" s="4"/>
      <c r="J33" s="20">
        <f t="shared" si="0"/>
        <v>0</v>
      </c>
      <c r="K33" s="25"/>
      <c r="L33" s="25"/>
      <c r="M33" s="25"/>
      <c r="N33" s="25"/>
      <c r="O33" s="25"/>
    </row>
    <row r="34" spans="1:15" ht="30" customHeight="1">
      <c r="A34" s="2">
        <v>30</v>
      </c>
      <c r="B34" s="40" t="s">
        <v>119</v>
      </c>
      <c r="C34" s="18" t="s">
        <v>103</v>
      </c>
      <c r="D34" s="21" t="s">
        <v>24</v>
      </c>
      <c r="E34" s="17" t="s">
        <v>25</v>
      </c>
      <c r="F34" s="3" t="s">
        <v>3</v>
      </c>
      <c r="G34" s="22">
        <v>15</v>
      </c>
      <c r="H34" s="23" t="s">
        <v>38</v>
      </c>
      <c r="I34" s="4"/>
      <c r="J34" s="20">
        <f t="shared" si="0"/>
        <v>0</v>
      </c>
      <c r="K34" s="16"/>
      <c r="L34" s="16"/>
      <c r="M34" s="16"/>
      <c r="N34" s="16"/>
      <c r="O34" s="16"/>
    </row>
    <row r="35" spans="1:15" ht="30" customHeight="1">
      <c r="A35" s="2">
        <v>31</v>
      </c>
      <c r="B35" s="42" t="s">
        <v>184</v>
      </c>
      <c r="C35" s="36" t="s">
        <v>242</v>
      </c>
      <c r="D35" s="21" t="s">
        <v>244</v>
      </c>
      <c r="E35" s="19" t="s">
        <v>235</v>
      </c>
      <c r="F35" s="3" t="s">
        <v>3</v>
      </c>
      <c r="G35" s="22">
        <v>15</v>
      </c>
      <c r="H35" s="23" t="s">
        <v>21</v>
      </c>
      <c r="I35" s="4"/>
      <c r="J35" s="20">
        <f t="shared" si="0"/>
        <v>0</v>
      </c>
      <c r="K35" s="25"/>
      <c r="L35" s="25"/>
      <c r="M35" s="25"/>
      <c r="N35" s="25"/>
      <c r="O35" s="25"/>
    </row>
    <row r="36" spans="1:15" ht="30" customHeight="1">
      <c r="A36" s="2">
        <v>32</v>
      </c>
      <c r="B36" s="42" t="s">
        <v>185</v>
      </c>
      <c r="C36" s="36" t="s">
        <v>243</v>
      </c>
      <c r="D36" s="21" t="s">
        <v>245</v>
      </c>
      <c r="E36" s="19" t="s">
        <v>235</v>
      </c>
      <c r="F36" s="3" t="s">
        <v>3</v>
      </c>
      <c r="G36" s="22">
        <v>15</v>
      </c>
      <c r="H36" s="23" t="s">
        <v>21</v>
      </c>
      <c r="I36" s="4"/>
      <c r="J36" s="20">
        <f t="shared" si="0"/>
        <v>0</v>
      </c>
      <c r="K36" s="25"/>
      <c r="L36" s="25"/>
      <c r="M36" s="25"/>
      <c r="N36" s="25"/>
      <c r="O36" s="25"/>
    </row>
    <row r="37" spans="1:15" ht="30" customHeight="1">
      <c r="A37" s="2">
        <v>33</v>
      </c>
      <c r="B37" s="40" t="s">
        <v>171</v>
      </c>
      <c r="C37" s="18" t="s">
        <v>159</v>
      </c>
      <c r="D37" s="21" t="s">
        <v>158</v>
      </c>
      <c r="E37" s="17" t="s">
        <v>25</v>
      </c>
      <c r="F37" s="3" t="s">
        <v>3</v>
      </c>
      <c r="G37" s="22">
        <v>15</v>
      </c>
      <c r="H37" s="23" t="s">
        <v>38</v>
      </c>
      <c r="I37" s="4"/>
      <c r="J37" s="20">
        <f aca="true" t="shared" si="1" ref="J37:J69">G37*I37</f>
        <v>0</v>
      </c>
      <c r="K37" s="25"/>
      <c r="L37" s="25"/>
      <c r="M37" s="25"/>
      <c r="N37" s="25"/>
      <c r="O37" s="25"/>
    </row>
    <row r="38" spans="1:15" ht="30" customHeight="1">
      <c r="A38" s="2">
        <v>34</v>
      </c>
      <c r="B38" s="40" t="s">
        <v>170</v>
      </c>
      <c r="C38" s="18" t="s">
        <v>160</v>
      </c>
      <c r="D38" s="21" t="s">
        <v>158</v>
      </c>
      <c r="E38" s="17" t="s">
        <v>25</v>
      </c>
      <c r="F38" s="3" t="s">
        <v>3</v>
      </c>
      <c r="G38" s="22">
        <v>15</v>
      </c>
      <c r="H38" s="23" t="s">
        <v>38</v>
      </c>
      <c r="I38" s="4"/>
      <c r="J38" s="20">
        <f t="shared" si="1"/>
        <v>0</v>
      </c>
      <c r="K38" s="25"/>
      <c r="L38" s="25"/>
      <c r="M38" s="25"/>
      <c r="N38" s="25"/>
      <c r="O38" s="25"/>
    </row>
    <row r="39" spans="1:15" ht="30" customHeight="1">
      <c r="A39" s="2">
        <v>35</v>
      </c>
      <c r="B39" s="40" t="s">
        <v>168</v>
      </c>
      <c r="C39" s="18" t="s">
        <v>156</v>
      </c>
      <c r="D39" s="21" t="s">
        <v>158</v>
      </c>
      <c r="E39" s="17" t="s">
        <v>25</v>
      </c>
      <c r="F39" s="3" t="s">
        <v>3</v>
      </c>
      <c r="G39" s="22">
        <v>15</v>
      </c>
      <c r="H39" s="23" t="s">
        <v>38</v>
      </c>
      <c r="I39" s="4"/>
      <c r="J39" s="20">
        <f t="shared" si="1"/>
        <v>0</v>
      </c>
      <c r="K39" s="25"/>
      <c r="L39" s="25"/>
      <c r="M39" s="25"/>
      <c r="N39" s="25"/>
      <c r="O39" s="25"/>
    </row>
    <row r="40" spans="1:15" ht="30" customHeight="1">
      <c r="A40" s="2">
        <v>36</v>
      </c>
      <c r="B40" s="40" t="s">
        <v>169</v>
      </c>
      <c r="C40" s="18" t="s">
        <v>157</v>
      </c>
      <c r="D40" s="21" t="s">
        <v>158</v>
      </c>
      <c r="E40" s="17" t="s">
        <v>25</v>
      </c>
      <c r="F40" s="3" t="s">
        <v>3</v>
      </c>
      <c r="G40" s="22">
        <v>15</v>
      </c>
      <c r="H40" s="23" t="s">
        <v>38</v>
      </c>
      <c r="I40" s="4"/>
      <c r="J40" s="20">
        <f t="shared" si="1"/>
        <v>0</v>
      </c>
      <c r="K40" s="25"/>
      <c r="L40" s="25"/>
      <c r="M40" s="25"/>
      <c r="N40" s="25"/>
      <c r="O40" s="25"/>
    </row>
    <row r="41" spans="1:15" ht="30" customHeight="1">
      <c r="A41" s="2">
        <v>37</v>
      </c>
      <c r="B41" s="44"/>
      <c r="C41" s="38" t="s">
        <v>409</v>
      </c>
      <c r="D41" s="21" t="s">
        <v>410</v>
      </c>
      <c r="E41" s="19" t="s">
        <v>411</v>
      </c>
      <c r="F41" s="3" t="s">
        <v>3</v>
      </c>
      <c r="G41" s="22">
        <v>5</v>
      </c>
      <c r="H41" s="23" t="s">
        <v>391</v>
      </c>
      <c r="I41" s="4"/>
      <c r="J41" s="20">
        <f t="shared" si="1"/>
        <v>0</v>
      </c>
      <c r="K41" s="25"/>
      <c r="L41" s="25"/>
      <c r="M41" s="25"/>
      <c r="N41" s="25"/>
      <c r="O41" s="25"/>
    </row>
    <row r="42" spans="1:15" ht="30" customHeight="1">
      <c r="A42" s="2">
        <v>38</v>
      </c>
      <c r="B42" s="44"/>
      <c r="C42" s="38" t="s">
        <v>380</v>
      </c>
      <c r="D42" s="24" t="s">
        <v>412</v>
      </c>
      <c r="E42" s="19" t="s">
        <v>413</v>
      </c>
      <c r="F42" s="3" t="s">
        <v>3</v>
      </c>
      <c r="G42" s="22">
        <v>5</v>
      </c>
      <c r="H42" s="23" t="s">
        <v>391</v>
      </c>
      <c r="I42" s="4"/>
      <c r="J42" s="20">
        <f t="shared" si="1"/>
        <v>0</v>
      </c>
      <c r="K42" s="16"/>
      <c r="L42" s="16"/>
      <c r="M42" s="16"/>
      <c r="N42" s="16"/>
      <c r="O42" s="16"/>
    </row>
    <row r="43" spans="1:15" ht="30" customHeight="1">
      <c r="A43" s="2">
        <v>39</v>
      </c>
      <c r="B43" s="44"/>
      <c r="C43" s="38" t="s">
        <v>417</v>
      </c>
      <c r="D43" s="24" t="s">
        <v>416</v>
      </c>
      <c r="E43" s="19" t="s">
        <v>19</v>
      </c>
      <c r="F43" s="3" t="s">
        <v>3</v>
      </c>
      <c r="G43" s="22">
        <v>5</v>
      </c>
      <c r="H43" s="23" t="s">
        <v>391</v>
      </c>
      <c r="I43" s="4"/>
      <c r="J43" s="20">
        <f t="shared" si="1"/>
        <v>0</v>
      </c>
      <c r="K43" s="25"/>
      <c r="L43" s="25"/>
      <c r="M43" s="25"/>
      <c r="N43" s="25"/>
      <c r="O43" s="25"/>
    </row>
    <row r="44" spans="1:15" ht="30" customHeight="1">
      <c r="A44" s="2">
        <v>40</v>
      </c>
      <c r="B44" s="44"/>
      <c r="C44" s="38" t="s">
        <v>414</v>
      </c>
      <c r="D44" s="21" t="s">
        <v>415</v>
      </c>
      <c r="E44" s="19" t="s">
        <v>374</v>
      </c>
      <c r="F44" s="3" t="s">
        <v>3</v>
      </c>
      <c r="G44" s="22">
        <v>5</v>
      </c>
      <c r="H44" s="23" t="s">
        <v>391</v>
      </c>
      <c r="I44" s="4"/>
      <c r="J44" s="20">
        <f t="shared" si="1"/>
        <v>0</v>
      </c>
      <c r="K44" s="25"/>
      <c r="L44" s="25"/>
      <c r="M44" s="25"/>
      <c r="N44" s="25"/>
      <c r="O44" s="25"/>
    </row>
    <row r="45" spans="1:15" ht="30" customHeight="1">
      <c r="A45" s="2">
        <v>41</v>
      </c>
      <c r="B45" s="42" t="s">
        <v>204</v>
      </c>
      <c r="C45" s="36" t="s">
        <v>284</v>
      </c>
      <c r="D45" s="21" t="s">
        <v>282</v>
      </c>
      <c r="E45" s="19" t="s">
        <v>283</v>
      </c>
      <c r="F45" s="3" t="s">
        <v>3</v>
      </c>
      <c r="G45" s="22">
        <v>30</v>
      </c>
      <c r="H45" s="23" t="s">
        <v>21</v>
      </c>
      <c r="I45" s="4"/>
      <c r="J45" s="20">
        <f t="shared" si="1"/>
        <v>0</v>
      </c>
      <c r="K45" s="25"/>
      <c r="L45" s="25"/>
      <c r="M45" s="25"/>
      <c r="N45" s="25"/>
      <c r="O45" s="25"/>
    </row>
    <row r="46" spans="1:15" ht="30" customHeight="1">
      <c r="A46" s="2">
        <v>42</v>
      </c>
      <c r="B46" s="40" t="s">
        <v>121</v>
      </c>
      <c r="C46" s="18" t="s">
        <v>28</v>
      </c>
      <c r="D46" s="24" t="s">
        <v>29</v>
      </c>
      <c r="E46" s="17" t="s">
        <v>30</v>
      </c>
      <c r="F46" s="3" t="s">
        <v>3</v>
      </c>
      <c r="G46" s="22">
        <v>15</v>
      </c>
      <c r="H46" s="23" t="s">
        <v>366</v>
      </c>
      <c r="I46" s="4"/>
      <c r="J46" s="20">
        <f t="shared" si="1"/>
        <v>0</v>
      </c>
      <c r="K46" s="25"/>
      <c r="L46" s="25"/>
      <c r="M46" s="25"/>
      <c r="N46" s="25"/>
      <c r="O46" s="25"/>
    </row>
    <row r="47" spans="1:15" ht="30" customHeight="1">
      <c r="A47" s="2">
        <v>43</v>
      </c>
      <c r="B47" s="44"/>
      <c r="C47" s="38" t="s">
        <v>402</v>
      </c>
      <c r="D47" s="21" t="s">
        <v>403</v>
      </c>
      <c r="E47" s="19" t="s">
        <v>16</v>
      </c>
      <c r="F47" s="3" t="s">
        <v>375</v>
      </c>
      <c r="G47" s="22">
        <v>10</v>
      </c>
      <c r="H47" s="23" t="s">
        <v>391</v>
      </c>
      <c r="I47" s="4"/>
      <c r="J47" s="20">
        <f t="shared" si="1"/>
        <v>0</v>
      </c>
      <c r="K47" s="16"/>
      <c r="L47" s="16"/>
      <c r="M47" s="16"/>
      <c r="N47" s="16"/>
      <c r="O47" s="16"/>
    </row>
    <row r="48" spans="1:15" ht="30" customHeight="1">
      <c r="A48" s="2">
        <v>44</v>
      </c>
      <c r="B48" s="44"/>
      <c r="C48" s="38" t="s">
        <v>401</v>
      </c>
      <c r="D48" s="21" t="s">
        <v>403</v>
      </c>
      <c r="E48" s="19" t="s">
        <v>296</v>
      </c>
      <c r="F48" s="3" t="s">
        <v>375</v>
      </c>
      <c r="G48" s="22">
        <v>10</v>
      </c>
      <c r="H48" s="23" t="s">
        <v>391</v>
      </c>
      <c r="I48" s="4"/>
      <c r="J48" s="20">
        <f t="shared" si="1"/>
        <v>0</v>
      </c>
      <c r="K48" s="16"/>
      <c r="L48" s="16"/>
      <c r="M48" s="16"/>
      <c r="N48" s="16"/>
      <c r="O48" s="16"/>
    </row>
    <row r="49" spans="1:15" ht="30" customHeight="1">
      <c r="A49" s="2">
        <v>45</v>
      </c>
      <c r="B49" s="44"/>
      <c r="C49" s="38" t="s">
        <v>404</v>
      </c>
      <c r="D49" s="21" t="s">
        <v>405</v>
      </c>
      <c r="E49" s="19">
        <v>0.25</v>
      </c>
      <c r="F49" s="3" t="s">
        <v>375</v>
      </c>
      <c r="G49" s="22">
        <v>10</v>
      </c>
      <c r="H49" s="23" t="s">
        <v>391</v>
      </c>
      <c r="I49" s="4"/>
      <c r="J49" s="20">
        <f t="shared" si="1"/>
        <v>0</v>
      </c>
      <c r="K49" s="16"/>
      <c r="L49" s="16"/>
      <c r="M49" s="16"/>
      <c r="N49" s="16"/>
      <c r="O49" s="16"/>
    </row>
    <row r="50" spans="1:15" ht="30" customHeight="1">
      <c r="A50" s="2">
        <v>46</v>
      </c>
      <c r="B50" s="40" t="s">
        <v>122</v>
      </c>
      <c r="C50" s="50" t="s">
        <v>104</v>
      </c>
      <c r="D50" s="53" t="s">
        <v>31</v>
      </c>
      <c r="E50" s="17" t="s">
        <v>32</v>
      </c>
      <c r="F50" s="3" t="s">
        <v>3</v>
      </c>
      <c r="G50" s="22">
        <v>15</v>
      </c>
      <c r="H50" s="23" t="s">
        <v>38</v>
      </c>
      <c r="I50" s="4"/>
      <c r="J50" s="20">
        <f t="shared" si="1"/>
        <v>0</v>
      </c>
      <c r="K50" s="16"/>
      <c r="L50" s="16"/>
      <c r="M50" s="16"/>
      <c r="N50" s="16"/>
      <c r="O50" s="16"/>
    </row>
    <row r="51" spans="1:15" ht="30" customHeight="1">
      <c r="A51" s="2">
        <v>47</v>
      </c>
      <c r="B51" s="44"/>
      <c r="C51" s="52" t="s">
        <v>259</v>
      </c>
      <c r="D51" s="51" t="s">
        <v>373</v>
      </c>
      <c r="E51" s="19" t="s">
        <v>32</v>
      </c>
      <c r="F51" s="3" t="s">
        <v>3</v>
      </c>
      <c r="G51" s="22">
        <v>20</v>
      </c>
      <c r="H51" s="23" t="s">
        <v>38</v>
      </c>
      <c r="I51" s="4"/>
      <c r="J51" s="20">
        <f t="shared" si="1"/>
        <v>0</v>
      </c>
      <c r="K51" s="16"/>
      <c r="L51" s="16"/>
      <c r="M51" s="16"/>
      <c r="N51" s="16"/>
      <c r="O51" s="16"/>
    </row>
    <row r="52" spans="1:15" ht="30" customHeight="1">
      <c r="A52" s="2">
        <v>48</v>
      </c>
      <c r="B52" s="42" t="s">
        <v>188</v>
      </c>
      <c r="C52" s="36" t="s">
        <v>250</v>
      </c>
      <c r="D52" s="21" t="s">
        <v>251</v>
      </c>
      <c r="E52" s="19" t="s">
        <v>252</v>
      </c>
      <c r="F52" s="3" t="s">
        <v>3</v>
      </c>
      <c r="G52" s="22">
        <v>10</v>
      </c>
      <c r="H52" s="23" t="s">
        <v>21</v>
      </c>
      <c r="I52" s="4"/>
      <c r="J52" s="20">
        <f t="shared" si="1"/>
        <v>0</v>
      </c>
      <c r="K52" s="16"/>
      <c r="L52" s="16"/>
      <c r="M52" s="16"/>
      <c r="N52" s="16"/>
      <c r="O52" s="16"/>
    </row>
    <row r="53" spans="1:15" ht="30" customHeight="1">
      <c r="A53" s="2">
        <v>49</v>
      </c>
      <c r="B53" s="42" t="s">
        <v>189</v>
      </c>
      <c r="C53" s="36" t="s">
        <v>250</v>
      </c>
      <c r="D53" s="21" t="s">
        <v>253</v>
      </c>
      <c r="E53" s="19" t="s">
        <v>252</v>
      </c>
      <c r="F53" s="3" t="s">
        <v>3</v>
      </c>
      <c r="G53" s="22">
        <v>10</v>
      </c>
      <c r="H53" s="23" t="s">
        <v>21</v>
      </c>
      <c r="I53" s="4"/>
      <c r="J53" s="20">
        <f t="shared" si="1"/>
        <v>0</v>
      </c>
      <c r="K53" s="16"/>
      <c r="L53" s="16"/>
      <c r="M53" s="16"/>
      <c r="N53" s="16"/>
      <c r="O53" s="16"/>
    </row>
    <row r="54" spans="1:15" ht="30" customHeight="1">
      <c r="A54" s="2">
        <v>50</v>
      </c>
      <c r="B54" s="42" t="s">
        <v>186</v>
      </c>
      <c r="C54" s="36" t="s">
        <v>246</v>
      </c>
      <c r="D54" s="21" t="s">
        <v>247</v>
      </c>
      <c r="E54" s="19" t="s">
        <v>235</v>
      </c>
      <c r="F54" s="3" t="s">
        <v>3</v>
      </c>
      <c r="G54" s="22">
        <v>15</v>
      </c>
      <c r="H54" s="23" t="s">
        <v>21</v>
      </c>
      <c r="I54" s="4"/>
      <c r="J54" s="20">
        <f t="shared" si="1"/>
        <v>0</v>
      </c>
      <c r="K54" s="16"/>
      <c r="L54" s="16"/>
      <c r="M54" s="16"/>
      <c r="N54" s="16"/>
      <c r="O54" s="16"/>
    </row>
    <row r="55" spans="1:15" ht="30" customHeight="1">
      <c r="A55" s="2">
        <v>51</v>
      </c>
      <c r="B55" s="42" t="s">
        <v>187</v>
      </c>
      <c r="C55" s="36" t="s">
        <v>248</v>
      </c>
      <c r="D55" s="21" t="s">
        <v>249</v>
      </c>
      <c r="E55" s="19" t="s">
        <v>235</v>
      </c>
      <c r="F55" s="3" t="s">
        <v>3</v>
      </c>
      <c r="G55" s="22">
        <v>15</v>
      </c>
      <c r="H55" s="23" t="s">
        <v>21</v>
      </c>
      <c r="I55" s="4"/>
      <c r="J55" s="20">
        <f t="shared" si="1"/>
        <v>0</v>
      </c>
      <c r="K55" s="16"/>
      <c r="L55" s="16"/>
      <c r="M55" s="16"/>
      <c r="N55" s="16"/>
      <c r="O55" s="16"/>
    </row>
    <row r="56" spans="1:15" ht="30" customHeight="1">
      <c r="A56" s="2">
        <v>52</v>
      </c>
      <c r="B56" s="44"/>
      <c r="C56" s="36" t="s">
        <v>370</v>
      </c>
      <c r="D56" s="21" t="s">
        <v>371</v>
      </c>
      <c r="E56" s="19" t="s">
        <v>36</v>
      </c>
      <c r="F56" s="3" t="s">
        <v>37</v>
      </c>
      <c r="G56" s="22">
        <v>15</v>
      </c>
      <c r="H56" s="23" t="s">
        <v>366</v>
      </c>
      <c r="I56" s="4"/>
      <c r="J56" s="20">
        <f t="shared" si="1"/>
        <v>0</v>
      </c>
      <c r="K56" s="16"/>
      <c r="L56" s="16"/>
      <c r="M56" s="16"/>
      <c r="N56" s="16"/>
      <c r="O56" s="16"/>
    </row>
    <row r="57" spans="1:15" ht="30" customHeight="1">
      <c r="A57" s="2">
        <v>53</v>
      </c>
      <c r="B57" s="42" t="s">
        <v>209</v>
      </c>
      <c r="C57" s="36" t="s">
        <v>298</v>
      </c>
      <c r="D57" s="21" t="s">
        <v>299</v>
      </c>
      <c r="E57" s="19" t="s">
        <v>225</v>
      </c>
      <c r="F57" s="3" t="s">
        <v>3</v>
      </c>
      <c r="G57" s="22">
        <v>15</v>
      </c>
      <c r="H57" s="23" t="s">
        <v>21</v>
      </c>
      <c r="I57" s="4"/>
      <c r="J57" s="20">
        <f t="shared" si="1"/>
        <v>0</v>
      </c>
      <c r="K57" s="16"/>
      <c r="L57" s="16"/>
      <c r="M57" s="16"/>
      <c r="N57" s="16"/>
      <c r="O57" s="16"/>
    </row>
    <row r="58" spans="1:15" ht="30" customHeight="1">
      <c r="A58" s="2">
        <v>54</v>
      </c>
      <c r="B58" s="40" t="s">
        <v>123</v>
      </c>
      <c r="C58" s="18" t="s">
        <v>368</v>
      </c>
      <c r="D58" s="21" t="s">
        <v>367</v>
      </c>
      <c r="E58" s="17" t="s">
        <v>369</v>
      </c>
      <c r="F58" s="3" t="s">
        <v>3</v>
      </c>
      <c r="G58" s="22">
        <v>30</v>
      </c>
      <c r="H58" s="23" t="s">
        <v>366</v>
      </c>
      <c r="I58" s="4"/>
      <c r="J58" s="20">
        <f t="shared" si="1"/>
        <v>0</v>
      </c>
      <c r="K58" s="16"/>
      <c r="L58" s="16"/>
      <c r="M58" s="16"/>
      <c r="N58" s="16"/>
      <c r="O58" s="16"/>
    </row>
    <row r="59" spans="1:15" ht="30" customHeight="1">
      <c r="A59" s="2">
        <v>55</v>
      </c>
      <c r="B59" s="40" t="s">
        <v>127</v>
      </c>
      <c r="C59" s="18" t="s">
        <v>114</v>
      </c>
      <c r="D59" s="24" t="s">
        <v>43</v>
      </c>
      <c r="E59" s="19" t="s">
        <v>36</v>
      </c>
      <c r="F59" s="3" t="s">
        <v>37</v>
      </c>
      <c r="G59" s="22">
        <v>150</v>
      </c>
      <c r="H59" s="23" t="s">
        <v>21</v>
      </c>
      <c r="I59" s="4"/>
      <c r="J59" s="20">
        <f t="shared" si="1"/>
        <v>0</v>
      </c>
      <c r="K59" s="16"/>
      <c r="L59" s="16"/>
      <c r="M59" s="16"/>
      <c r="N59" s="16"/>
      <c r="O59" s="16"/>
    </row>
    <row r="60" spans="1:15" ht="30" customHeight="1">
      <c r="A60" s="2">
        <v>56</v>
      </c>
      <c r="B60" s="40" t="s">
        <v>172</v>
      </c>
      <c r="C60" s="18" t="s">
        <v>44</v>
      </c>
      <c r="D60" s="24" t="s">
        <v>45</v>
      </c>
      <c r="E60" s="17" t="s">
        <v>46</v>
      </c>
      <c r="F60" s="3" t="s">
        <v>37</v>
      </c>
      <c r="G60" s="22">
        <v>150</v>
      </c>
      <c r="H60" s="23" t="s">
        <v>21</v>
      </c>
      <c r="I60" s="4"/>
      <c r="J60" s="20">
        <f t="shared" si="1"/>
        <v>0</v>
      </c>
      <c r="K60" s="16"/>
      <c r="L60" s="16"/>
      <c r="M60" s="16"/>
      <c r="N60" s="16"/>
      <c r="O60" s="16"/>
    </row>
    <row r="61" spans="1:15" ht="30" customHeight="1">
      <c r="A61" s="2">
        <v>57</v>
      </c>
      <c r="B61" s="40" t="s">
        <v>126</v>
      </c>
      <c r="C61" s="18" t="s">
        <v>113</v>
      </c>
      <c r="D61" s="24" t="s">
        <v>41</v>
      </c>
      <c r="E61" s="19" t="s">
        <v>36</v>
      </c>
      <c r="F61" s="3" t="s">
        <v>37</v>
      </c>
      <c r="G61" s="22">
        <v>30</v>
      </c>
      <c r="H61" s="23" t="s">
        <v>366</v>
      </c>
      <c r="I61" s="4"/>
      <c r="J61" s="20">
        <f t="shared" si="1"/>
        <v>0</v>
      </c>
      <c r="K61" s="16"/>
      <c r="L61" s="16"/>
      <c r="M61" s="16"/>
      <c r="N61" s="16"/>
      <c r="O61" s="16"/>
    </row>
    <row r="62" spans="1:15" ht="30" customHeight="1">
      <c r="A62" s="2">
        <v>58</v>
      </c>
      <c r="B62" s="40" t="s">
        <v>125</v>
      </c>
      <c r="C62" s="18" t="s">
        <v>112</v>
      </c>
      <c r="D62" s="24" t="s">
        <v>39</v>
      </c>
      <c r="E62" s="19" t="s">
        <v>36</v>
      </c>
      <c r="F62" s="3" t="s">
        <v>37</v>
      </c>
      <c r="G62" s="22">
        <v>30</v>
      </c>
      <c r="H62" s="23" t="s">
        <v>366</v>
      </c>
      <c r="I62" s="4"/>
      <c r="J62" s="20">
        <f t="shared" si="1"/>
        <v>0</v>
      </c>
      <c r="K62" s="16"/>
      <c r="L62" s="16"/>
      <c r="M62" s="16"/>
      <c r="N62" s="16"/>
      <c r="O62" s="16"/>
    </row>
    <row r="63" spans="1:15" ht="30" customHeight="1">
      <c r="A63" s="2">
        <v>59</v>
      </c>
      <c r="B63" s="40" t="s">
        <v>124</v>
      </c>
      <c r="C63" s="18" t="s">
        <v>111</v>
      </c>
      <c r="D63" s="24" t="s">
        <v>35</v>
      </c>
      <c r="E63" s="19" t="s">
        <v>36</v>
      </c>
      <c r="F63" s="3" t="s">
        <v>37</v>
      </c>
      <c r="G63" s="22">
        <v>30</v>
      </c>
      <c r="H63" s="23" t="s">
        <v>366</v>
      </c>
      <c r="I63" s="4"/>
      <c r="J63" s="20">
        <f t="shared" si="1"/>
        <v>0</v>
      </c>
      <c r="K63" s="16"/>
      <c r="L63" s="16"/>
      <c r="M63" s="16"/>
      <c r="N63" s="16"/>
      <c r="O63" s="16"/>
    </row>
    <row r="64" spans="1:15" ht="30" customHeight="1">
      <c r="A64" s="2">
        <v>60</v>
      </c>
      <c r="B64" s="44"/>
      <c r="C64" s="38" t="s">
        <v>385</v>
      </c>
      <c r="D64" s="21" t="s">
        <v>421</v>
      </c>
      <c r="E64" s="19" t="s">
        <v>19</v>
      </c>
      <c r="F64" s="3" t="s">
        <v>3</v>
      </c>
      <c r="G64" s="22">
        <v>20</v>
      </c>
      <c r="H64" s="23" t="s">
        <v>391</v>
      </c>
      <c r="I64" s="4"/>
      <c r="J64" s="20">
        <f t="shared" si="1"/>
        <v>0</v>
      </c>
      <c r="K64" s="16"/>
      <c r="L64" s="16"/>
      <c r="M64" s="16"/>
      <c r="N64" s="16"/>
      <c r="O64" s="16"/>
    </row>
    <row r="65" spans="1:15" ht="30" customHeight="1">
      <c r="A65" s="2">
        <v>61</v>
      </c>
      <c r="B65" s="41"/>
      <c r="C65" s="38" t="s">
        <v>431</v>
      </c>
      <c r="D65" s="21" t="s">
        <v>421</v>
      </c>
      <c r="E65" s="19" t="s">
        <v>18</v>
      </c>
      <c r="F65" s="3" t="s">
        <v>3</v>
      </c>
      <c r="G65" s="22">
        <v>20</v>
      </c>
      <c r="H65" s="23" t="s">
        <v>430</v>
      </c>
      <c r="I65" s="4"/>
      <c r="J65" s="20">
        <f aca="true" t="shared" si="2" ref="J65">G65*I65</f>
        <v>0</v>
      </c>
      <c r="K65" s="16"/>
      <c r="L65" s="16"/>
      <c r="M65" s="16"/>
      <c r="N65" s="16"/>
      <c r="O65" s="16"/>
    </row>
    <row r="66" spans="1:15" ht="30" customHeight="1">
      <c r="A66" s="2">
        <v>62</v>
      </c>
      <c r="B66" s="44"/>
      <c r="C66" s="38" t="s">
        <v>387</v>
      </c>
      <c r="D66" s="24" t="s">
        <v>388</v>
      </c>
      <c r="E66" s="19" t="s">
        <v>386</v>
      </c>
      <c r="F66" s="3" t="s">
        <v>375</v>
      </c>
      <c r="G66" s="22">
        <v>10</v>
      </c>
      <c r="H66" s="23" t="s">
        <v>38</v>
      </c>
      <c r="I66" s="4"/>
      <c r="J66" s="20">
        <f t="shared" si="1"/>
        <v>0</v>
      </c>
      <c r="K66" s="16"/>
      <c r="L66" s="16"/>
      <c r="M66" s="16"/>
      <c r="N66" s="16"/>
      <c r="O66" s="16"/>
    </row>
    <row r="67" spans="1:15" ht="30" customHeight="1">
      <c r="A67" s="2">
        <v>63</v>
      </c>
      <c r="B67" s="44"/>
      <c r="C67" s="60" t="s">
        <v>352</v>
      </c>
      <c r="D67" s="21" t="s">
        <v>360</v>
      </c>
      <c r="E67" s="19" t="s">
        <v>339</v>
      </c>
      <c r="F67" s="3" t="s">
        <v>3</v>
      </c>
      <c r="G67" s="22">
        <v>20</v>
      </c>
      <c r="H67" s="23" t="s">
        <v>21</v>
      </c>
      <c r="I67" s="4"/>
      <c r="J67" s="20">
        <f t="shared" si="1"/>
        <v>0</v>
      </c>
      <c r="K67" s="16"/>
      <c r="L67" s="16"/>
      <c r="M67" s="16"/>
      <c r="N67" s="16"/>
      <c r="O67" s="16"/>
    </row>
    <row r="68" spans="1:15" ht="30" customHeight="1">
      <c r="A68" s="2">
        <v>64</v>
      </c>
      <c r="B68" s="44"/>
      <c r="C68" s="60" t="s">
        <v>356</v>
      </c>
      <c r="D68" s="21" t="s">
        <v>360</v>
      </c>
      <c r="E68" s="19" t="s">
        <v>339</v>
      </c>
      <c r="F68" s="3" t="s">
        <v>3</v>
      </c>
      <c r="G68" s="22">
        <v>20</v>
      </c>
      <c r="H68" s="23" t="s">
        <v>21</v>
      </c>
      <c r="I68" s="4"/>
      <c r="J68" s="20">
        <f t="shared" si="1"/>
        <v>0</v>
      </c>
      <c r="K68" s="16"/>
      <c r="L68" s="16"/>
      <c r="M68" s="16"/>
      <c r="N68" s="16"/>
      <c r="O68" s="16"/>
    </row>
    <row r="69" spans="1:15" ht="30" customHeight="1">
      <c r="A69" s="2">
        <v>65</v>
      </c>
      <c r="B69" s="44"/>
      <c r="C69" s="38" t="s">
        <v>357</v>
      </c>
      <c r="D69" s="21" t="s">
        <v>360</v>
      </c>
      <c r="E69" s="19" t="s">
        <v>339</v>
      </c>
      <c r="F69" s="3" t="s">
        <v>3</v>
      </c>
      <c r="G69" s="22">
        <v>20</v>
      </c>
      <c r="H69" s="23" t="s">
        <v>21</v>
      </c>
      <c r="I69" s="4"/>
      <c r="J69" s="20">
        <f t="shared" si="1"/>
        <v>0</v>
      </c>
      <c r="K69" s="16"/>
      <c r="L69" s="16"/>
      <c r="M69" s="16"/>
      <c r="N69" s="16"/>
      <c r="O69" s="16"/>
    </row>
    <row r="70" spans="1:15" ht="30" customHeight="1">
      <c r="A70" s="2">
        <v>66</v>
      </c>
      <c r="B70" s="44"/>
      <c r="C70" s="60" t="s">
        <v>355</v>
      </c>
      <c r="D70" s="21" t="s">
        <v>360</v>
      </c>
      <c r="E70" s="19" t="s">
        <v>339</v>
      </c>
      <c r="F70" s="3" t="s">
        <v>3</v>
      </c>
      <c r="G70" s="22">
        <v>20</v>
      </c>
      <c r="H70" s="23" t="s">
        <v>21</v>
      </c>
      <c r="I70" s="4"/>
      <c r="J70" s="20">
        <f aca="true" t="shared" si="3" ref="J70:J101">G70*I70</f>
        <v>0</v>
      </c>
      <c r="K70" s="16"/>
      <c r="L70" s="16"/>
      <c r="M70" s="16"/>
      <c r="N70" s="16"/>
      <c r="O70" s="16"/>
    </row>
    <row r="71" spans="1:15" ht="30" customHeight="1">
      <c r="A71" s="2">
        <v>67</v>
      </c>
      <c r="B71" s="42" t="s">
        <v>181</v>
      </c>
      <c r="C71" s="36" t="s">
        <v>237</v>
      </c>
      <c r="D71" s="24" t="s">
        <v>230</v>
      </c>
      <c r="E71" s="19" t="s">
        <v>229</v>
      </c>
      <c r="F71" s="3" t="s">
        <v>3</v>
      </c>
      <c r="G71" s="22">
        <v>20</v>
      </c>
      <c r="H71" s="23" t="s">
        <v>21</v>
      </c>
      <c r="I71" s="4"/>
      <c r="J71" s="20">
        <f t="shared" si="3"/>
        <v>0</v>
      </c>
      <c r="K71" s="16"/>
      <c r="L71" s="16"/>
      <c r="M71" s="16"/>
      <c r="N71" s="16"/>
      <c r="O71" s="16"/>
    </row>
    <row r="72" spans="1:15" ht="30" customHeight="1">
      <c r="A72" s="2">
        <v>68</v>
      </c>
      <c r="B72" s="42" t="s">
        <v>182</v>
      </c>
      <c r="C72" s="36" t="s">
        <v>234</v>
      </c>
      <c r="D72" s="24" t="s">
        <v>231</v>
      </c>
      <c r="E72" s="19" t="s">
        <v>236</v>
      </c>
      <c r="F72" s="3" t="s">
        <v>3</v>
      </c>
      <c r="G72" s="22">
        <v>20</v>
      </c>
      <c r="H72" s="23" t="s">
        <v>21</v>
      </c>
      <c r="I72" s="4"/>
      <c r="J72" s="20">
        <f t="shared" si="3"/>
        <v>0</v>
      </c>
      <c r="K72" s="16"/>
      <c r="L72" s="16"/>
      <c r="M72" s="16"/>
      <c r="N72" s="16"/>
      <c r="O72" s="16"/>
    </row>
    <row r="73" spans="1:15" ht="30" customHeight="1">
      <c r="A73" s="2">
        <v>69</v>
      </c>
      <c r="B73" s="44"/>
      <c r="C73" s="38" t="s">
        <v>407</v>
      </c>
      <c r="D73" s="21" t="s">
        <v>408</v>
      </c>
      <c r="E73" s="19" t="s">
        <v>36</v>
      </c>
      <c r="F73" s="3" t="s">
        <v>37</v>
      </c>
      <c r="G73" s="22">
        <v>10</v>
      </c>
      <c r="H73" s="23" t="s">
        <v>391</v>
      </c>
      <c r="I73" s="4"/>
      <c r="J73" s="20">
        <f t="shared" si="3"/>
        <v>0</v>
      </c>
      <c r="K73" s="16"/>
      <c r="L73" s="16"/>
      <c r="M73" s="16"/>
      <c r="N73" s="16"/>
      <c r="O73" s="16"/>
    </row>
    <row r="74" spans="1:15" ht="30" customHeight="1">
      <c r="A74" s="2">
        <v>70</v>
      </c>
      <c r="B74" s="44"/>
      <c r="C74" s="38" t="s">
        <v>382</v>
      </c>
      <c r="D74" s="24" t="s">
        <v>419</v>
      </c>
      <c r="E74" s="19" t="s">
        <v>374</v>
      </c>
      <c r="F74" s="3" t="s">
        <v>3</v>
      </c>
      <c r="G74" s="22">
        <v>10</v>
      </c>
      <c r="H74" s="23" t="s">
        <v>391</v>
      </c>
      <c r="I74" s="4"/>
      <c r="J74" s="20">
        <f t="shared" si="3"/>
        <v>0</v>
      </c>
      <c r="K74" s="16"/>
      <c r="L74" s="16"/>
      <c r="M74" s="16"/>
      <c r="N74" s="16"/>
      <c r="O74" s="16"/>
    </row>
    <row r="75" spans="1:15" ht="30" customHeight="1">
      <c r="A75" s="2">
        <v>71</v>
      </c>
      <c r="B75" s="44"/>
      <c r="C75" s="38" t="s">
        <v>383</v>
      </c>
      <c r="D75" s="24" t="s">
        <v>419</v>
      </c>
      <c r="E75" s="19" t="s">
        <v>374</v>
      </c>
      <c r="F75" s="3" t="s">
        <v>3</v>
      </c>
      <c r="G75" s="22">
        <v>10</v>
      </c>
      <c r="H75" s="23" t="s">
        <v>391</v>
      </c>
      <c r="I75" s="4"/>
      <c r="J75" s="20">
        <f t="shared" si="3"/>
        <v>0</v>
      </c>
      <c r="K75" s="16"/>
      <c r="L75" s="16"/>
      <c r="M75" s="16"/>
      <c r="N75" s="16"/>
      <c r="O75" s="16"/>
    </row>
    <row r="76" spans="1:15" ht="30" customHeight="1">
      <c r="A76" s="2">
        <v>72</v>
      </c>
      <c r="B76" s="42" t="s">
        <v>207</v>
      </c>
      <c r="C76" s="36" t="s">
        <v>292</v>
      </c>
      <c r="D76" s="21" t="s">
        <v>293</v>
      </c>
      <c r="E76" s="19" t="s">
        <v>52</v>
      </c>
      <c r="F76" s="3" t="s">
        <v>3</v>
      </c>
      <c r="G76" s="22">
        <v>20</v>
      </c>
      <c r="H76" s="23" t="s">
        <v>366</v>
      </c>
      <c r="I76" s="4"/>
      <c r="J76" s="20">
        <f t="shared" si="3"/>
        <v>0</v>
      </c>
      <c r="K76" s="16"/>
      <c r="L76" s="16"/>
      <c r="M76" s="16"/>
      <c r="N76" s="16"/>
      <c r="O76" s="16"/>
    </row>
    <row r="77" spans="1:15" ht="30" customHeight="1">
      <c r="A77" s="2">
        <v>73</v>
      </c>
      <c r="B77" s="44" t="s">
        <v>166</v>
      </c>
      <c r="C77" s="36" t="s">
        <v>167</v>
      </c>
      <c r="D77" s="37" t="s">
        <v>163</v>
      </c>
      <c r="E77" s="19" t="s">
        <v>19</v>
      </c>
      <c r="F77" s="3" t="s">
        <v>3</v>
      </c>
      <c r="G77" s="22">
        <v>20</v>
      </c>
      <c r="H77" s="23" t="s">
        <v>366</v>
      </c>
      <c r="I77" s="4"/>
      <c r="J77" s="20">
        <f t="shared" si="3"/>
        <v>0</v>
      </c>
      <c r="K77" s="16"/>
      <c r="L77" s="16"/>
      <c r="M77" s="16"/>
      <c r="N77" s="16"/>
      <c r="O77" s="16"/>
    </row>
    <row r="78" spans="1:15" ht="30" customHeight="1">
      <c r="A78" s="2">
        <v>74</v>
      </c>
      <c r="B78" s="44"/>
      <c r="C78" s="38" t="s">
        <v>389</v>
      </c>
      <c r="D78" s="24" t="s">
        <v>390</v>
      </c>
      <c r="E78" s="19" t="s">
        <v>377</v>
      </c>
      <c r="F78" s="3" t="s">
        <v>3</v>
      </c>
      <c r="G78" s="22">
        <v>20</v>
      </c>
      <c r="H78" s="23" t="s">
        <v>391</v>
      </c>
      <c r="I78" s="4"/>
      <c r="J78" s="20">
        <f t="shared" si="3"/>
        <v>0</v>
      </c>
      <c r="K78" s="16"/>
      <c r="L78" s="16"/>
      <c r="M78" s="16"/>
      <c r="N78" s="16"/>
      <c r="O78" s="16"/>
    </row>
    <row r="79" spans="1:15" ht="30" customHeight="1">
      <c r="A79" s="2">
        <v>75</v>
      </c>
      <c r="B79" s="41" t="s">
        <v>165</v>
      </c>
      <c r="C79" s="36" t="s">
        <v>161</v>
      </c>
      <c r="D79" s="46" t="s">
        <v>162</v>
      </c>
      <c r="E79" s="19" t="s">
        <v>19</v>
      </c>
      <c r="F79" s="3" t="s">
        <v>3</v>
      </c>
      <c r="G79" s="22">
        <v>20</v>
      </c>
      <c r="H79" s="23" t="s">
        <v>366</v>
      </c>
      <c r="I79" s="4"/>
      <c r="J79" s="20">
        <f t="shared" si="3"/>
        <v>0</v>
      </c>
      <c r="K79" s="16"/>
      <c r="L79" s="16"/>
      <c r="M79" s="16"/>
      <c r="N79" s="16"/>
      <c r="O79" s="16"/>
    </row>
    <row r="80" spans="1:15" ht="30" customHeight="1">
      <c r="A80" s="2">
        <v>76</v>
      </c>
      <c r="B80" s="44"/>
      <c r="C80" s="60" t="s">
        <v>353</v>
      </c>
      <c r="D80" s="21" t="s">
        <v>360</v>
      </c>
      <c r="E80" s="19" t="s">
        <v>339</v>
      </c>
      <c r="F80" s="3" t="s">
        <v>3</v>
      </c>
      <c r="G80" s="22">
        <v>20</v>
      </c>
      <c r="H80" s="23" t="s">
        <v>366</v>
      </c>
      <c r="I80" s="4"/>
      <c r="J80" s="20">
        <f t="shared" si="3"/>
        <v>0</v>
      </c>
      <c r="K80" s="16"/>
      <c r="L80" s="16"/>
      <c r="M80" s="16"/>
      <c r="N80" s="16"/>
      <c r="O80" s="16"/>
    </row>
    <row r="81" spans="1:15" ht="30" customHeight="1">
      <c r="A81" s="2">
        <v>77</v>
      </c>
      <c r="B81" s="44"/>
      <c r="C81" s="60" t="s">
        <v>354</v>
      </c>
      <c r="D81" s="21" t="s">
        <v>360</v>
      </c>
      <c r="E81" s="19" t="s">
        <v>339</v>
      </c>
      <c r="F81" s="3" t="s">
        <v>3</v>
      </c>
      <c r="G81" s="22">
        <v>20</v>
      </c>
      <c r="H81" s="23" t="s">
        <v>366</v>
      </c>
      <c r="I81" s="4"/>
      <c r="J81" s="20">
        <f t="shared" si="3"/>
        <v>0</v>
      </c>
      <c r="K81" s="39"/>
      <c r="L81" s="39"/>
      <c r="M81" s="39"/>
      <c r="N81" s="39"/>
      <c r="O81" s="39"/>
    </row>
    <row r="82" spans="1:15" ht="30" customHeight="1">
      <c r="A82" s="2">
        <v>78</v>
      </c>
      <c r="B82" s="42" t="s">
        <v>216</v>
      </c>
      <c r="C82" s="38" t="s">
        <v>312</v>
      </c>
      <c r="D82" s="21" t="s">
        <v>313</v>
      </c>
      <c r="E82" s="19" t="s">
        <v>229</v>
      </c>
      <c r="F82" s="3" t="s">
        <v>3</v>
      </c>
      <c r="G82" s="22">
        <v>50</v>
      </c>
      <c r="H82" s="23" t="s">
        <v>21</v>
      </c>
      <c r="I82" s="4"/>
      <c r="J82" s="20">
        <f t="shared" si="3"/>
        <v>0</v>
      </c>
      <c r="K82" s="39"/>
      <c r="L82" s="39"/>
      <c r="M82" s="39"/>
      <c r="N82" s="39"/>
      <c r="O82" s="39"/>
    </row>
    <row r="83" spans="1:15" ht="30" customHeight="1">
      <c r="A83" s="2">
        <v>79</v>
      </c>
      <c r="B83" s="42" t="s">
        <v>215</v>
      </c>
      <c r="C83" s="38" t="s">
        <v>311</v>
      </c>
      <c r="D83" s="21" t="s">
        <v>310</v>
      </c>
      <c r="E83" s="19" t="s">
        <v>268</v>
      </c>
      <c r="F83" s="3" t="s">
        <v>3</v>
      </c>
      <c r="G83" s="22">
        <v>50</v>
      </c>
      <c r="H83" s="23" t="s">
        <v>21</v>
      </c>
      <c r="I83" s="4"/>
      <c r="J83" s="20">
        <f t="shared" si="3"/>
        <v>0</v>
      </c>
      <c r="K83" s="39"/>
      <c r="L83" s="39"/>
      <c r="M83" s="39"/>
      <c r="N83" s="39"/>
      <c r="O83" s="39"/>
    </row>
    <row r="84" spans="1:15" ht="30" customHeight="1">
      <c r="A84" s="2">
        <v>80</v>
      </c>
      <c r="B84" s="42" t="s">
        <v>217</v>
      </c>
      <c r="C84" s="38" t="s">
        <v>314</v>
      </c>
      <c r="D84" s="21" t="s">
        <v>315</v>
      </c>
      <c r="E84" s="19" t="s">
        <v>229</v>
      </c>
      <c r="F84" s="3" t="s">
        <v>3</v>
      </c>
      <c r="G84" s="22">
        <v>50</v>
      </c>
      <c r="H84" s="23" t="s">
        <v>21</v>
      </c>
      <c r="I84" s="4"/>
      <c r="J84" s="20">
        <f t="shared" si="3"/>
        <v>0</v>
      </c>
      <c r="K84" s="39"/>
      <c r="L84" s="39"/>
      <c r="M84" s="39"/>
      <c r="N84" s="39"/>
      <c r="O84" s="39"/>
    </row>
    <row r="85" spans="1:15" ht="30" customHeight="1">
      <c r="A85" s="2">
        <v>81</v>
      </c>
      <c r="B85" s="42" t="s">
        <v>195</v>
      </c>
      <c r="C85" s="36" t="s">
        <v>265</v>
      </c>
      <c r="D85" s="21" t="s">
        <v>264</v>
      </c>
      <c r="E85" s="19" t="s">
        <v>263</v>
      </c>
      <c r="F85" s="3" t="s">
        <v>3</v>
      </c>
      <c r="G85" s="22">
        <v>30</v>
      </c>
      <c r="H85" s="23" t="s">
        <v>21</v>
      </c>
      <c r="I85" s="4"/>
      <c r="J85" s="20">
        <f t="shared" si="3"/>
        <v>0</v>
      </c>
      <c r="K85" s="39"/>
      <c r="L85" s="39"/>
      <c r="M85" s="39"/>
      <c r="N85" s="39"/>
      <c r="O85" s="39"/>
    </row>
    <row r="86" spans="1:15" ht="30" customHeight="1">
      <c r="A86" s="2">
        <v>82</v>
      </c>
      <c r="B86" s="42" t="s">
        <v>197</v>
      </c>
      <c r="C86" s="36" t="s">
        <v>269</v>
      </c>
      <c r="D86" s="21" t="s">
        <v>270</v>
      </c>
      <c r="E86" s="19" t="s">
        <v>263</v>
      </c>
      <c r="F86" s="3" t="s">
        <v>3</v>
      </c>
      <c r="G86" s="22">
        <v>30</v>
      </c>
      <c r="H86" s="23" t="s">
        <v>21</v>
      </c>
      <c r="I86" s="4"/>
      <c r="J86" s="20">
        <f t="shared" si="3"/>
        <v>0</v>
      </c>
      <c r="K86" s="39"/>
      <c r="L86" s="39"/>
      <c r="M86" s="39"/>
      <c r="N86" s="39"/>
      <c r="O86" s="39"/>
    </row>
    <row r="87" spans="1:15" ht="30" customHeight="1">
      <c r="A87" s="2">
        <v>83</v>
      </c>
      <c r="B87" s="42" t="s">
        <v>194</v>
      </c>
      <c r="C87" s="36" t="s">
        <v>262</v>
      </c>
      <c r="D87" s="21" t="s">
        <v>261</v>
      </c>
      <c r="E87" s="19" t="s">
        <v>263</v>
      </c>
      <c r="F87" s="3" t="s">
        <v>3</v>
      </c>
      <c r="G87" s="22">
        <v>30</v>
      </c>
      <c r="H87" s="23" t="s">
        <v>21</v>
      </c>
      <c r="I87" s="4"/>
      <c r="J87" s="20">
        <f t="shared" si="3"/>
        <v>0</v>
      </c>
      <c r="K87" s="39"/>
      <c r="L87" s="39"/>
      <c r="M87" s="39"/>
      <c r="N87" s="39"/>
      <c r="O87" s="39"/>
    </row>
    <row r="88" spans="1:15" ht="30" customHeight="1">
      <c r="A88" s="2">
        <v>84</v>
      </c>
      <c r="B88" s="42" t="s">
        <v>198</v>
      </c>
      <c r="C88" s="36" t="s">
        <v>271</v>
      </c>
      <c r="D88" s="21" t="s">
        <v>272</v>
      </c>
      <c r="E88" s="19" t="s">
        <v>268</v>
      </c>
      <c r="F88" s="3" t="s">
        <v>3</v>
      </c>
      <c r="G88" s="22">
        <v>30</v>
      </c>
      <c r="H88" s="23" t="s">
        <v>21</v>
      </c>
      <c r="I88" s="4"/>
      <c r="J88" s="20">
        <f t="shared" si="3"/>
        <v>0</v>
      </c>
      <c r="K88" s="39"/>
      <c r="L88" s="39"/>
      <c r="M88" s="39"/>
      <c r="N88" s="39"/>
      <c r="O88" s="39"/>
    </row>
    <row r="89" spans="1:15" ht="30" customHeight="1">
      <c r="A89" s="2">
        <v>85</v>
      </c>
      <c r="B89" s="42" t="s">
        <v>196</v>
      </c>
      <c r="C89" s="36" t="s">
        <v>266</v>
      </c>
      <c r="D89" s="21" t="s">
        <v>267</v>
      </c>
      <c r="E89" s="19" t="s">
        <v>268</v>
      </c>
      <c r="F89" s="3" t="s">
        <v>3</v>
      </c>
      <c r="G89" s="22">
        <v>30</v>
      </c>
      <c r="H89" s="23" t="s">
        <v>21</v>
      </c>
      <c r="I89" s="4"/>
      <c r="J89" s="20">
        <f t="shared" si="3"/>
        <v>0</v>
      </c>
      <c r="K89" s="39"/>
      <c r="L89" s="39"/>
      <c r="M89" s="39"/>
      <c r="N89" s="39"/>
      <c r="O89" s="39"/>
    </row>
    <row r="90" spans="1:15" ht="30" customHeight="1">
      <c r="A90" s="2">
        <v>86</v>
      </c>
      <c r="B90" s="42" t="s">
        <v>203</v>
      </c>
      <c r="C90" s="36" t="s">
        <v>281</v>
      </c>
      <c r="D90" s="21" t="s">
        <v>280</v>
      </c>
      <c r="E90" s="19" t="s">
        <v>268</v>
      </c>
      <c r="F90" s="3" t="s">
        <v>3</v>
      </c>
      <c r="G90" s="22">
        <v>30</v>
      </c>
      <c r="H90" s="23" t="s">
        <v>432</v>
      </c>
      <c r="I90" s="4"/>
      <c r="J90" s="20">
        <f t="shared" si="3"/>
        <v>0</v>
      </c>
      <c r="K90" s="39"/>
      <c r="L90" s="39"/>
      <c r="M90" s="39"/>
      <c r="N90" s="39"/>
      <c r="O90" s="39"/>
    </row>
    <row r="91" spans="1:15" ht="30" customHeight="1">
      <c r="A91" s="2">
        <v>87</v>
      </c>
      <c r="B91" s="40" t="s">
        <v>173</v>
      </c>
      <c r="C91" s="18" t="s">
        <v>47</v>
      </c>
      <c r="D91" s="21" t="s">
        <v>48</v>
      </c>
      <c r="E91" s="19" t="s">
        <v>36</v>
      </c>
      <c r="F91" s="3" t="s">
        <v>37</v>
      </c>
      <c r="G91" s="22">
        <v>30</v>
      </c>
      <c r="H91" s="23" t="s">
        <v>432</v>
      </c>
      <c r="I91" s="4"/>
      <c r="J91" s="20">
        <f t="shared" si="3"/>
        <v>0</v>
      </c>
      <c r="K91" s="39"/>
      <c r="L91" s="39"/>
      <c r="M91" s="39"/>
      <c r="N91" s="39"/>
      <c r="O91" s="39"/>
    </row>
    <row r="92" spans="1:15" ht="30" customHeight="1">
      <c r="A92" s="2">
        <v>88</v>
      </c>
      <c r="B92" s="42" t="s">
        <v>180</v>
      </c>
      <c r="C92" s="36" t="s">
        <v>238</v>
      </c>
      <c r="D92" s="43" t="s">
        <v>228</v>
      </c>
      <c r="E92" s="19" t="s">
        <v>239</v>
      </c>
      <c r="F92" s="3" t="s">
        <v>3</v>
      </c>
      <c r="G92" s="22">
        <v>30</v>
      </c>
      <c r="H92" s="23" t="s">
        <v>21</v>
      </c>
      <c r="I92" s="4"/>
      <c r="J92" s="20">
        <f t="shared" si="3"/>
        <v>0</v>
      </c>
      <c r="K92" s="39"/>
      <c r="L92" s="39"/>
      <c r="M92" s="39"/>
      <c r="N92" s="39"/>
      <c r="O92" s="39"/>
    </row>
    <row r="93" spans="1:15" ht="30" customHeight="1">
      <c r="A93" s="2">
        <v>89</v>
      </c>
      <c r="B93" s="42" t="s">
        <v>179</v>
      </c>
      <c r="C93" s="36" t="s">
        <v>240</v>
      </c>
      <c r="D93" s="24" t="s">
        <v>227</v>
      </c>
      <c r="E93" s="19" t="s">
        <v>229</v>
      </c>
      <c r="F93" s="3" t="s">
        <v>3</v>
      </c>
      <c r="G93" s="22">
        <v>30</v>
      </c>
      <c r="H93" s="23" t="s">
        <v>21</v>
      </c>
      <c r="I93" s="4"/>
      <c r="J93" s="20">
        <f t="shared" si="3"/>
        <v>0</v>
      </c>
      <c r="K93" s="39"/>
      <c r="L93" s="39"/>
      <c r="M93" s="39"/>
      <c r="N93" s="39"/>
      <c r="O93" s="39"/>
    </row>
    <row r="94" spans="1:15" ht="30" customHeight="1">
      <c r="A94" s="2">
        <v>90</v>
      </c>
      <c r="B94" s="40" t="s">
        <v>130</v>
      </c>
      <c r="C94" s="18" t="s">
        <v>105</v>
      </c>
      <c r="D94" s="24" t="s">
        <v>49</v>
      </c>
      <c r="E94" s="19" t="s">
        <v>302</v>
      </c>
      <c r="F94" s="3" t="s">
        <v>3</v>
      </c>
      <c r="G94" s="22">
        <v>30</v>
      </c>
      <c r="H94" s="23" t="s">
        <v>432</v>
      </c>
      <c r="I94" s="4"/>
      <c r="J94" s="20">
        <f t="shared" si="3"/>
        <v>0</v>
      </c>
      <c r="K94" s="39"/>
      <c r="L94" s="39"/>
      <c r="M94" s="39"/>
      <c r="N94" s="39"/>
      <c r="O94" s="39"/>
    </row>
    <row r="95" spans="1:15" ht="30" customHeight="1">
      <c r="A95" s="2">
        <v>91</v>
      </c>
      <c r="B95" s="44"/>
      <c r="C95" s="18" t="s">
        <v>423</v>
      </c>
      <c r="D95" s="21" t="s">
        <v>51</v>
      </c>
      <c r="E95" s="17" t="s">
        <v>52</v>
      </c>
      <c r="F95" s="3" t="s">
        <v>3</v>
      </c>
      <c r="G95" s="22">
        <v>30</v>
      </c>
      <c r="H95" s="23" t="s">
        <v>366</v>
      </c>
      <c r="I95" s="4"/>
      <c r="J95" s="20">
        <f t="shared" si="3"/>
        <v>0</v>
      </c>
      <c r="K95" s="39"/>
      <c r="L95" s="39"/>
      <c r="M95" s="39"/>
      <c r="N95" s="39"/>
      <c r="O95" s="39"/>
    </row>
    <row r="96" spans="1:15" ht="30" customHeight="1">
      <c r="A96" s="2">
        <v>92</v>
      </c>
      <c r="B96" s="40" t="s">
        <v>132</v>
      </c>
      <c r="C96" s="18" t="s">
        <v>422</v>
      </c>
      <c r="D96" s="21" t="s">
        <v>51</v>
      </c>
      <c r="E96" s="17" t="s">
        <v>52</v>
      </c>
      <c r="F96" s="3" t="s">
        <v>3</v>
      </c>
      <c r="G96" s="22">
        <v>30</v>
      </c>
      <c r="H96" s="23" t="s">
        <v>366</v>
      </c>
      <c r="I96" s="4"/>
      <c r="J96" s="20">
        <f t="shared" si="3"/>
        <v>0</v>
      </c>
      <c r="K96" s="39"/>
      <c r="L96" s="39"/>
      <c r="M96" s="39"/>
      <c r="N96" s="39"/>
      <c r="O96" s="39"/>
    </row>
    <row r="97" spans="1:15" ht="30" customHeight="1">
      <c r="A97" s="2">
        <v>93</v>
      </c>
      <c r="B97" s="45" t="s">
        <v>133</v>
      </c>
      <c r="C97" s="18" t="s">
        <v>53</v>
      </c>
      <c r="D97" s="21" t="s">
        <v>54</v>
      </c>
      <c r="E97" s="19" t="s">
        <v>52</v>
      </c>
      <c r="F97" s="3" t="s">
        <v>3</v>
      </c>
      <c r="G97" s="22">
        <v>30</v>
      </c>
      <c r="H97" s="23" t="s">
        <v>366</v>
      </c>
      <c r="I97" s="4"/>
      <c r="J97" s="20">
        <f t="shared" si="3"/>
        <v>0</v>
      </c>
      <c r="K97" s="39"/>
      <c r="L97" s="39"/>
      <c r="M97" s="39"/>
      <c r="N97" s="39"/>
      <c r="O97" s="39"/>
    </row>
    <row r="98" spans="1:15" ht="30" customHeight="1">
      <c r="A98" s="2">
        <v>94</v>
      </c>
      <c r="B98" s="45" t="s">
        <v>134</v>
      </c>
      <c r="C98" s="18" t="s">
        <v>106</v>
      </c>
      <c r="D98" s="21" t="s">
        <v>51</v>
      </c>
      <c r="E98" s="17" t="s">
        <v>52</v>
      </c>
      <c r="F98" s="3" t="s">
        <v>3</v>
      </c>
      <c r="G98" s="22">
        <v>30</v>
      </c>
      <c r="H98" s="23" t="s">
        <v>366</v>
      </c>
      <c r="I98" s="4"/>
      <c r="J98" s="20">
        <f t="shared" si="3"/>
        <v>0</v>
      </c>
      <c r="K98" s="39"/>
      <c r="L98" s="39"/>
      <c r="M98" s="39"/>
      <c r="N98" s="39"/>
      <c r="O98" s="39"/>
    </row>
    <row r="99" spans="1:15" ht="30" customHeight="1">
      <c r="A99" s="2">
        <v>95</v>
      </c>
      <c r="B99" s="40" t="s">
        <v>135</v>
      </c>
      <c r="C99" s="18" t="s">
        <v>107</v>
      </c>
      <c r="D99" s="21" t="s">
        <v>55</v>
      </c>
      <c r="E99" s="17" t="s">
        <v>52</v>
      </c>
      <c r="F99" s="3" t="s">
        <v>3</v>
      </c>
      <c r="G99" s="22">
        <v>60</v>
      </c>
      <c r="H99" s="23" t="s">
        <v>366</v>
      </c>
      <c r="I99" s="4"/>
      <c r="J99" s="20">
        <f t="shared" si="3"/>
        <v>0</v>
      </c>
      <c r="K99" s="39"/>
      <c r="L99" s="39"/>
      <c r="M99" s="39"/>
      <c r="N99" s="39"/>
      <c r="O99" s="39"/>
    </row>
    <row r="100" spans="1:15" ht="30" customHeight="1">
      <c r="A100" s="2">
        <v>96</v>
      </c>
      <c r="B100" s="45" t="s">
        <v>136</v>
      </c>
      <c r="C100" s="18" t="s">
        <v>56</v>
      </c>
      <c r="D100" s="21" t="s">
        <v>55</v>
      </c>
      <c r="E100" s="19" t="s">
        <v>19</v>
      </c>
      <c r="F100" s="3" t="s">
        <v>3</v>
      </c>
      <c r="G100" s="22">
        <v>30</v>
      </c>
      <c r="H100" s="23" t="s">
        <v>366</v>
      </c>
      <c r="I100" s="4"/>
      <c r="J100" s="20">
        <f t="shared" si="3"/>
        <v>0</v>
      </c>
      <c r="K100" s="39"/>
      <c r="L100" s="39"/>
      <c r="M100" s="39"/>
      <c r="N100" s="39"/>
      <c r="O100" s="39"/>
    </row>
    <row r="101" spans="1:15" ht="30" customHeight="1">
      <c r="A101" s="2">
        <v>97</v>
      </c>
      <c r="B101" s="45" t="s">
        <v>174</v>
      </c>
      <c r="C101" s="18" t="s">
        <v>108</v>
      </c>
      <c r="D101" s="21" t="s">
        <v>57</v>
      </c>
      <c r="E101" s="17" t="s">
        <v>17</v>
      </c>
      <c r="F101" s="3" t="s">
        <v>3</v>
      </c>
      <c r="G101" s="22">
        <v>30</v>
      </c>
      <c r="H101" s="23" t="s">
        <v>366</v>
      </c>
      <c r="I101" s="4"/>
      <c r="J101" s="20">
        <f t="shared" si="3"/>
        <v>0</v>
      </c>
      <c r="K101" s="39"/>
      <c r="L101" s="39"/>
      <c r="M101" s="39"/>
      <c r="N101" s="39"/>
      <c r="O101" s="39"/>
    </row>
    <row r="102" spans="1:15" ht="30" customHeight="1">
      <c r="A102" s="2">
        <v>98</v>
      </c>
      <c r="B102" s="45" t="s">
        <v>138</v>
      </c>
      <c r="C102" s="18" t="s">
        <v>58</v>
      </c>
      <c r="D102" s="21" t="s">
        <v>59</v>
      </c>
      <c r="E102" s="19" t="s">
        <v>52</v>
      </c>
      <c r="F102" s="3" t="s">
        <v>3</v>
      </c>
      <c r="G102" s="22">
        <v>30</v>
      </c>
      <c r="H102" s="23" t="s">
        <v>366</v>
      </c>
      <c r="I102" s="4"/>
      <c r="J102" s="20">
        <f aca="true" t="shared" si="4" ref="J102:J135">G102*I102</f>
        <v>0</v>
      </c>
      <c r="K102" s="39"/>
      <c r="L102" s="39"/>
      <c r="M102" s="39"/>
      <c r="N102" s="39"/>
      <c r="O102" s="39"/>
    </row>
    <row r="103" spans="1:15" ht="30" customHeight="1">
      <c r="A103" s="2">
        <v>99</v>
      </c>
      <c r="B103" s="45" t="s">
        <v>139</v>
      </c>
      <c r="C103" s="18" t="s">
        <v>60</v>
      </c>
      <c r="D103" s="21" t="s">
        <v>59</v>
      </c>
      <c r="E103" s="19" t="s">
        <v>19</v>
      </c>
      <c r="F103" s="3" t="s">
        <v>3</v>
      </c>
      <c r="G103" s="22">
        <v>30</v>
      </c>
      <c r="H103" s="23" t="s">
        <v>366</v>
      </c>
      <c r="I103" s="4"/>
      <c r="J103" s="20">
        <f t="shared" si="4"/>
        <v>0</v>
      </c>
      <c r="K103" s="39"/>
      <c r="L103" s="39"/>
      <c r="M103" s="39"/>
      <c r="N103" s="39"/>
      <c r="O103" s="39"/>
    </row>
    <row r="104" spans="1:15" ht="30" customHeight="1">
      <c r="A104" s="2">
        <v>100</v>
      </c>
      <c r="B104" s="45" t="s">
        <v>140</v>
      </c>
      <c r="C104" s="18" t="s">
        <v>61</v>
      </c>
      <c r="D104" s="24" t="s">
        <v>62</v>
      </c>
      <c r="E104" s="19">
        <f>20*0.1</f>
        <v>2</v>
      </c>
      <c r="F104" s="3" t="s">
        <v>3</v>
      </c>
      <c r="G104" s="22">
        <v>30</v>
      </c>
      <c r="H104" s="23" t="s">
        <v>366</v>
      </c>
      <c r="I104" s="4"/>
      <c r="J104" s="20">
        <f t="shared" si="4"/>
        <v>0</v>
      </c>
      <c r="K104" s="39"/>
      <c r="L104" s="39"/>
      <c r="M104" s="39"/>
      <c r="N104" s="39"/>
      <c r="O104" s="39"/>
    </row>
    <row r="105" spans="1:15" ht="30" customHeight="1">
      <c r="A105" s="2">
        <v>101</v>
      </c>
      <c r="B105" s="41"/>
      <c r="C105" s="38" t="s">
        <v>392</v>
      </c>
      <c r="D105" s="21" t="s">
        <v>393</v>
      </c>
      <c r="E105" s="19" t="s">
        <v>239</v>
      </c>
      <c r="F105" s="3" t="s">
        <v>3</v>
      </c>
      <c r="G105" s="22">
        <v>20</v>
      </c>
      <c r="H105" s="23" t="s">
        <v>366</v>
      </c>
      <c r="I105" s="4"/>
      <c r="J105" s="20">
        <f t="shared" si="4"/>
        <v>0</v>
      </c>
      <c r="K105" s="39"/>
      <c r="L105" s="39"/>
      <c r="M105" s="39"/>
      <c r="N105" s="39"/>
      <c r="O105" s="39"/>
    </row>
    <row r="106" spans="1:15" ht="30" customHeight="1">
      <c r="A106" s="2">
        <v>102</v>
      </c>
      <c r="B106" s="45" t="s">
        <v>141</v>
      </c>
      <c r="C106" s="18" t="s">
        <v>109</v>
      </c>
      <c r="D106" s="24" t="s">
        <v>63</v>
      </c>
      <c r="E106" s="17" t="s">
        <v>19</v>
      </c>
      <c r="F106" s="3" t="s">
        <v>3</v>
      </c>
      <c r="G106" s="22">
        <v>30</v>
      </c>
      <c r="H106" s="23" t="s">
        <v>366</v>
      </c>
      <c r="I106" s="4"/>
      <c r="J106" s="20">
        <f t="shared" si="4"/>
        <v>0</v>
      </c>
      <c r="K106" s="39"/>
      <c r="L106" s="39"/>
      <c r="M106" s="39"/>
      <c r="N106" s="39"/>
      <c r="O106" s="39"/>
    </row>
    <row r="107" spans="1:15" ht="30" customHeight="1">
      <c r="A107" s="2">
        <v>103</v>
      </c>
      <c r="B107" s="45" t="s">
        <v>142</v>
      </c>
      <c r="C107" s="18" t="s">
        <v>64</v>
      </c>
      <c r="D107" s="21" t="s">
        <v>65</v>
      </c>
      <c r="E107" s="19" t="s">
        <v>66</v>
      </c>
      <c r="F107" s="3" t="s">
        <v>3</v>
      </c>
      <c r="G107" s="22">
        <v>30</v>
      </c>
      <c r="H107" s="23" t="s">
        <v>366</v>
      </c>
      <c r="I107" s="4"/>
      <c r="J107" s="20">
        <f t="shared" si="4"/>
        <v>0</v>
      </c>
      <c r="K107" s="39"/>
      <c r="L107" s="39"/>
      <c r="M107" s="39"/>
      <c r="N107" s="39"/>
      <c r="O107" s="39"/>
    </row>
    <row r="108" spans="1:15" ht="30" customHeight="1">
      <c r="A108" s="2">
        <v>104</v>
      </c>
      <c r="B108" s="45" t="s">
        <v>145</v>
      </c>
      <c r="C108" s="18" t="s">
        <v>72</v>
      </c>
      <c r="D108" s="21" t="s">
        <v>69</v>
      </c>
      <c r="E108" s="19" t="s">
        <v>19</v>
      </c>
      <c r="F108" s="3" t="s">
        <v>3</v>
      </c>
      <c r="G108" s="22">
        <v>30</v>
      </c>
      <c r="H108" s="23" t="s">
        <v>366</v>
      </c>
      <c r="I108" s="4"/>
      <c r="J108" s="20">
        <f t="shared" si="4"/>
        <v>0</v>
      </c>
      <c r="K108" s="39"/>
      <c r="L108" s="39"/>
      <c r="M108" s="39"/>
      <c r="N108" s="39"/>
      <c r="O108" s="39"/>
    </row>
    <row r="109" spans="1:15" ht="30" customHeight="1">
      <c r="A109" s="2">
        <v>105</v>
      </c>
      <c r="B109" s="45" t="s">
        <v>144</v>
      </c>
      <c r="C109" s="18" t="s">
        <v>68</v>
      </c>
      <c r="D109" s="21" t="s">
        <v>69</v>
      </c>
      <c r="E109" s="19" t="s">
        <v>71</v>
      </c>
      <c r="F109" s="3" t="s">
        <v>3</v>
      </c>
      <c r="G109" s="22">
        <v>30</v>
      </c>
      <c r="H109" s="23" t="s">
        <v>366</v>
      </c>
      <c r="I109" s="4"/>
      <c r="J109" s="20">
        <f t="shared" si="4"/>
        <v>0</v>
      </c>
      <c r="K109" s="39"/>
      <c r="L109" s="39"/>
      <c r="M109" s="39"/>
      <c r="N109" s="39"/>
      <c r="O109" s="39"/>
    </row>
    <row r="110" spans="1:15" ht="30" customHeight="1">
      <c r="A110" s="2">
        <v>106</v>
      </c>
      <c r="B110" s="45" t="s">
        <v>143</v>
      </c>
      <c r="C110" s="18" t="s">
        <v>115</v>
      </c>
      <c r="D110" s="21" t="s">
        <v>69</v>
      </c>
      <c r="E110" s="19" t="s">
        <v>70</v>
      </c>
      <c r="F110" s="3" t="s">
        <v>3</v>
      </c>
      <c r="G110" s="22">
        <v>30</v>
      </c>
      <c r="H110" s="23" t="s">
        <v>366</v>
      </c>
      <c r="I110" s="4"/>
      <c r="J110" s="20">
        <f t="shared" si="4"/>
        <v>0</v>
      </c>
      <c r="K110" s="39"/>
      <c r="L110" s="39"/>
      <c r="M110" s="39"/>
      <c r="N110" s="39"/>
      <c r="O110" s="39"/>
    </row>
    <row r="111" spans="1:15" ht="30" customHeight="1">
      <c r="A111" s="2">
        <v>107</v>
      </c>
      <c r="B111" s="45" t="s">
        <v>146</v>
      </c>
      <c r="C111" s="18" t="s">
        <v>73</v>
      </c>
      <c r="D111" s="21" t="s">
        <v>74</v>
      </c>
      <c r="E111" s="19" t="s">
        <v>18</v>
      </c>
      <c r="F111" s="3" t="s">
        <v>3</v>
      </c>
      <c r="G111" s="22">
        <v>30</v>
      </c>
      <c r="H111" s="23" t="s">
        <v>366</v>
      </c>
      <c r="I111" s="4"/>
      <c r="J111" s="20">
        <f t="shared" si="4"/>
        <v>0</v>
      </c>
      <c r="K111" s="39"/>
      <c r="L111" s="39"/>
      <c r="M111" s="39"/>
      <c r="N111" s="39"/>
      <c r="O111" s="39"/>
    </row>
    <row r="112" spans="1:15" ht="30" customHeight="1">
      <c r="A112" s="2">
        <v>108</v>
      </c>
      <c r="B112" s="45" t="s">
        <v>147</v>
      </c>
      <c r="C112" s="18" t="s">
        <v>75</v>
      </c>
      <c r="D112" s="21" t="s">
        <v>74</v>
      </c>
      <c r="E112" s="26" t="s">
        <v>76</v>
      </c>
      <c r="F112" s="3" t="s">
        <v>3</v>
      </c>
      <c r="G112" s="22">
        <v>30</v>
      </c>
      <c r="H112" s="23" t="s">
        <v>366</v>
      </c>
      <c r="I112" s="4"/>
      <c r="J112" s="20">
        <f t="shared" si="4"/>
        <v>0</v>
      </c>
      <c r="K112" s="39"/>
      <c r="L112" s="39"/>
      <c r="M112" s="39"/>
      <c r="N112" s="39"/>
      <c r="O112" s="39"/>
    </row>
    <row r="113" spans="1:15" ht="30" customHeight="1">
      <c r="A113" s="2">
        <v>109</v>
      </c>
      <c r="B113" s="45" t="s">
        <v>148</v>
      </c>
      <c r="C113" s="18" t="s">
        <v>77</v>
      </c>
      <c r="D113" s="24" t="s">
        <v>78</v>
      </c>
      <c r="E113" s="19" t="s">
        <v>16</v>
      </c>
      <c r="F113" s="3" t="s">
        <v>3</v>
      </c>
      <c r="G113" s="22">
        <v>20</v>
      </c>
      <c r="H113" s="23" t="s">
        <v>366</v>
      </c>
      <c r="I113" s="4"/>
      <c r="J113" s="20">
        <f t="shared" si="4"/>
        <v>0</v>
      </c>
      <c r="K113" s="39"/>
      <c r="L113" s="39"/>
      <c r="M113" s="39"/>
      <c r="N113" s="39"/>
      <c r="O113" s="39"/>
    </row>
    <row r="114" spans="1:15" ht="30" customHeight="1">
      <c r="A114" s="2">
        <v>110</v>
      </c>
      <c r="B114" s="41"/>
      <c r="C114" s="38" t="s">
        <v>378</v>
      </c>
      <c r="D114" s="24" t="s">
        <v>399</v>
      </c>
      <c r="E114" s="19" t="s">
        <v>398</v>
      </c>
      <c r="F114" s="3" t="s">
        <v>3</v>
      </c>
      <c r="G114" s="22">
        <v>10</v>
      </c>
      <c r="H114" s="23" t="s">
        <v>366</v>
      </c>
      <c r="I114" s="4"/>
      <c r="J114" s="20">
        <f t="shared" si="4"/>
        <v>0</v>
      </c>
      <c r="K114" s="39"/>
      <c r="L114" s="39"/>
      <c r="M114" s="39"/>
      <c r="N114" s="39"/>
      <c r="O114" s="39"/>
    </row>
    <row r="115" spans="1:15" ht="30" customHeight="1">
      <c r="A115" s="2">
        <v>111</v>
      </c>
      <c r="B115" s="41"/>
      <c r="C115" s="38" t="s">
        <v>397</v>
      </c>
      <c r="D115" s="24" t="s">
        <v>400</v>
      </c>
      <c r="E115" s="19" t="s">
        <v>398</v>
      </c>
      <c r="F115" s="3" t="s">
        <v>3</v>
      </c>
      <c r="G115" s="22">
        <v>10</v>
      </c>
      <c r="H115" s="23" t="s">
        <v>366</v>
      </c>
      <c r="I115" s="4"/>
      <c r="J115" s="20">
        <f t="shared" si="4"/>
        <v>0</v>
      </c>
      <c r="K115" s="39"/>
      <c r="L115" s="39"/>
      <c r="M115" s="39"/>
      <c r="N115" s="39"/>
      <c r="O115" s="39"/>
    </row>
    <row r="116" spans="1:15" ht="30" customHeight="1">
      <c r="A116" s="2">
        <v>112</v>
      </c>
      <c r="B116" s="45" t="s">
        <v>213</v>
      </c>
      <c r="C116" s="38" t="s">
        <v>306</v>
      </c>
      <c r="D116" s="21" t="s">
        <v>307</v>
      </c>
      <c r="E116" s="19" t="s">
        <v>239</v>
      </c>
      <c r="F116" s="3" t="s">
        <v>3</v>
      </c>
      <c r="G116" s="22">
        <v>30</v>
      </c>
      <c r="H116" s="23" t="s">
        <v>366</v>
      </c>
      <c r="I116" s="4"/>
      <c r="J116" s="20">
        <f t="shared" si="4"/>
        <v>0</v>
      </c>
      <c r="K116" s="39"/>
      <c r="L116" s="39"/>
      <c r="M116" s="39"/>
      <c r="N116" s="39"/>
      <c r="O116" s="39"/>
    </row>
    <row r="117" spans="1:15" ht="30" customHeight="1">
      <c r="A117" s="2">
        <v>113</v>
      </c>
      <c r="B117" s="45" t="s">
        <v>214</v>
      </c>
      <c r="C117" s="38" t="s">
        <v>308</v>
      </c>
      <c r="D117" s="21" t="s">
        <v>309</v>
      </c>
      <c r="E117" s="19" t="s">
        <v>239</v>
      </c>
      <c r="F117" s="3" t="s">
        <v>3</v>
      </c>
      <c r="G117" s="22">
        <v>30</v>
      </c>
      <c r="H117" s="23" t="s">
        <v>366</v>
      </c>
      <c r="I117" s="4"/>
      <c r="J117" s="20">
        <f t="shared" si="4"/>
        <v>0</v>
      </c>
      <c r="K117" s="39"/>
      <c r="L117" s="39"/>
      <c r="M117" s="39"/>
      <c r="N117" s="39"/>
      <c r="O117" s="39"/>
    </row>
    <row r="118" spans="1:15" ht="30" customHeight="1">
      <c r="A118" s="2">
        <v>114</v>
      </c>
      <c r="B118" s="45" t="s">
        <v>149</v>
      </c>
      <c r="C118" s="18" t="s">
        <v>110</v>
      </c>
      <c r="D118" s="21" t="s">
        <v>79</v>
      </c>
      <c r="E118" s="17" t="s">
        <v>19</v>
      </c>
      <c r="F118" s="3" t="s">
        <v>3</v>
      </c>
      <c r="G118" s="22">
        <v>30</v>
      </c>
      <c r="H118" s="23" t="s">
        <v>366</v>
      </c>
      <c r="I118" s="4"/>
      <c r="J118" s="20">
        <f t="shared" si="4"/>
        <v>0</v>
      </c>
      <c r="K118" s="49"/>
      <c r="L118" s="49"/>
      <c r="M118" s="49"/>
      <c r="N118" s="49"/>
      <c r="O118" s="49"/>
    </row>
    <row r="119" spans="1:15" ht="30" customHeight="1">
      <c r="A119" s="2">
        <v>115</v>
      </c>
      <c r="B119" s="45" t="s">
        <v>202</v>
      </c>
      <c r="C119" s="38" t="s">
        <v>286</v>
      </c>
      <c r="D119" s="21" t="s">
        <v>285</v>
      </c>
      <c r="E119" s="19" t="s">
        <v>287</v>
      </c>
      <c r="F119" s="3" t="s">
        <v>3</v>
      </c>
      <c r="G119" s="22">
        <v>30</v>
      </c>
      <c r="H119" s="23" t="s">
        <v>366</v>
      </c>
      <c r="I119" s="4"/>
      <c r="J119" s="20">
        <f t="shared" si="4"/>
        <v>0</v>
      </c>
      <c r="K119" s="49"/>
      <c r="L119" s="49"/>
      <c r="M119" s="49"/>
      <c r="N119" s="49"/>
      <c r="O119" s="49"/>
    </row>
    <row r="120" spans="1:15" ht="30" customHeight="1">
      <c r="A120" s="2">
        <v>116</v>
      </c>
      <c r="B120" s="45" t="s">
        <v>150</v>
      </c>
      <c r="C120" s="18" t="s">
        <v>80</v>
      </c>
      <c r="D120" s="24" t="s">
        <v>81</v>
      </c>
      <c r="E120" s="19">
        <v>1</v>
      </c>
      <c r="F120" s="3" t="s">
        <v>3</v>
      </c>
      <c r="G120" s="22">
        <v>10</v>
      </c>
      <c r="H120" s="23" t="s">
        <v>366</v>
      </c>
      <c r="I120" s="4"/>
      <c r="J120" s="20">
        <f t="shared" si="4"/>
        <v>0</v>
      </c>
      <c r="K120" s="49"/>
      <c r="L120" s="49"/>
      <c r="M120" s="49"/>
      <c r="N120" s="49"/>
      <c r="O120" s="49"/>
    </row>
    <row r="121" spans="1:15" ht="30" customHeight="1">
      <c r="A121" s="2">
        <v>117</v>
      </c>
      <c r="B121" s="45" t="s">
        <v>151</v>
      </c>
      <c r="C121" s="18" t="s">
        <v>82</v>
      </c>
      <c r="D121" s="24" t="s">
        <v>81</v>
      </c>
      <c r="E121" s="19" t="s">
        <v>16</v>
      </c>
      <c r="F121" s="3" t="s">
        <v>3</v>
      </c>
      <c r="G121" s="22">
        <v>10</v>
      </c>
      <c r="H121" s="23" t="s">
        <v>366</v>
      </c>
      <c r="I121" s="4"/>
      <c r="J121" s="20">
        <f t="shared" si="4"/>
        <v>0</v>
      </c>
      <c r="K121" s="49"/>
      <c r="L121" s="49"/>
      <c r="M121" s="49"/>
      <c r="N121" s="49"/>
      <c r="O121" s="49"/>
    </row>
    <row r="122" spans="1:15" ht="30" customHeight="1">
      <c r="A122" s="2">
        <v>118</v>
      </c>
      <c r="B122" s="45" t="s">
        <v>175</v>
      </c>
      <c r="C122" s="18" t="s">
        <v>83</v>
      </c>
      <c r="D122" s="21" t="s">
        <v>84</v>
      </c>
      <c r="E122" s="19" t="s">
        <v>36</v>
      </c>
      <c r="F122" s="3" t="s">
        <v>37</v>
      </c>
      <c r="G122" s="22">
        <v>10</v>
      </c>
      <c r="H122" s="23" t="s">
        <v>366</v>
      </c>
      <c r="I122" s="4"/>
      <c r="J122" s="20">
        <f t="shared" si="4"/>
        <v>0</v>
      </c>
      <c r="K122" s="49"/>
      <c r="L122" s="49"/>
      <c r="M122" s="49"/>
      <c r="N122" s="49"/>
      <c r="O122" s="49"/>
    </row>
    <row r="123" spans="1:15" ht="30" customHeight="1">
      <c r="A123" s="2">
        <v>119</v>
      </c>
      <c r="B123" s="45" t="s">
        <v>191</v>
      </c>
      <c r="C123" s="36" t="s">
        <v>256</v>
      </c>
      <c r="D123" s="24" t="s">
        <v>257</v>
      </c>
      <c r="E123" s="19" t="s">
        <v>235</v>
      </c>
      <c r="F123" s="3" t="s">
        <v>3</v>
      </c>
      <c r="G123" s="22">
        <v>30</v>
      </c>
      <c r="H123" s="23" t="s">
        <v>366</v>
      </c>
      <c r="I123" s="4"/>
      <c r="J123" s="20">
        <f t="shared" si="4"/>
        <v>0</v>
      </c>
      <c r="K123" s="49"/>
      <c r="L123" s="49"/>
      <c r="M123" s="49"/>
      <c r="N123" s="49"/>
      <c r="O123" s="49"/>
    </row>
    <row r="124" spans="1:15" ht="30" customHeight="1">
      <c r="A124" s="2">
        <v>120</v>
      </c>
      <c r="B124" s="45" t="s">
        <v>190</v>
      </c>
      <c r="C124" s="36" t="s">
        <v>254</v>
      </c>
      <c r="D124" s="24" t="s">
        <v>255</v>
      </c>
      <c r="E124" s="19" t="s">
        <v>235</v>
      </c>
      <c r="F124" s="3" t="s">
        <v>3</v>
      </c>
      <c r="G124" s="22">
        <v>30</v>
      </c>
      <c r="H124" s="23" t="s">
        <v>366</v>
      </c>
      <c r="I124" s="4"/>
      <c r="J124" s="20">
        <f t="shared" si="4"/>
        <v>0</v>
      </c>
      <c r="K124" s="49"/>
      <c r="L124" s="49"/>
      <c r="M124" s="49"/>
      <c r="N124" s="49"/>
      <c r="O124" s="49"/>
    </row>
    <row r="125" spans="1:15" ht="30" customHeight="1">
      <c r="A125" s="2">
        <v>121</v>
      </c>
      <c r="B125" s="45" t="s">
        <v>192</v>
      </c>
      <c r="C125" s="36" t="s">
        <v>258</v>
      </c>
      <c r="D125" s="24" t="s">
        <v>257</v>
      </c>
      <c r="E125" s="19" t="s">
        <v>235</v>
      </c>
      <c r="F125" s="3" t="s">
        <v>3</v>
      </c>
      <c r="G125" s="22">
        <v>30</v>
      </c>
      <c r="H125" s="23" t="s">
        <v>366</v>
      </c>
      <c r="I125" s="4"/>
      <c r="J125" s="20">
        <f t="shared" si="4"/>
        <v>0</v>
      </c>
      <c r="K125" s="49"/>
      <c r="L125" s="49"/>
      <c r="M125" s="49"/>
      <c r="N125" s="49"/>
      <c r="O125" s="49"/>
    </row>
    <row r="126" spans="1:15" ht="30" customHeight="1">
      <c r="A126" s="2">
        <v>122</v>
      </c>
      <c r="B126" s="45" t="s">
        <v>193</v>
      </c>
      <c r="C126" s="36" t="s">
        <v>258</v>
      </c>
      <c r="D126" s="24" t="s">
        <v>260</v>
      </c>
      <c r="E126" s="19" t="s">
        <v>235</v>
      </c>
      <c r="F126" s="3" t="s">
        <v>3</v>
      </c>
      <c r="G126" s="22">
        <v>30</v>
      </c>
      <c r="H126" s="23" t="s">
        <v>366</v>
      </c>
      <c r="I126" s="4"/>
      <c r="J126" s="20">
        <f t="shared" si="4"/>
        <v>0</v>
      </c>
      <c r="K126" s="49"/>
      <c r="L126" s="49"/>
      <c r="M126" s="49"/>
      <c r="N126" s="49"/>
      <c r="O126" s="49"/>
    </row>
    <row r="127" spans="1:15" ht="30" customHeight="1">
      <c r="A127" s="2">
        <v>123</v>
      </c>
      <c r="B127" s="45" t="s">
        <v>211</v>
      </c>
      <c r="C127" s="38" t="s">
        <v>303</v>
      </c>
      <c r="D127" s="24" t="s">
        <v>304</v>
      </c>
      <c r="E127" s="19" t="s">
        <v>302</v>
      </c>
      <c r="F127" s="3" t="s">
        <v>3</v>
      </c>
      <c r="G127" s="22">
        <v>30</v>
      </c>
      <c r="H127" s="23" t="s">
        <v>366</v>
      </c>
      <c r="I127" s="4"/>
      <c r="J127" s="20">
        <f t="shared" si="4"/>
        <v>0</v>
      </c>
      <c r="K127" s="49"/>
      <c r="L127" s="49"/>
      <c r="M127" s="49"/>
      <c r="N127" s="49"/>
      <c r="O127" s="49"/>
    </row>
    <row r="128" spans="1:15" ht="30" customHeight="1">
      <c r="A128" s="2">
        <v>124</v>
      </c>
      <c r="B128" s="45" t="s">
        <v>212</v>
      </c>
      <c r="C128" s="38" t="s">
        <v>303</v>
      </c>
      <c r="D128" s="24" t="s">
        <v>305</v>
      </c>
      <c r="E128" s="19" t="s">
        <v>302</v>
      </c>
      <c r="F128" s="3" t="s">
        <v>3</v>
      </c>
      <c r="G128" s="22">
        <v>30</v>
      </c>
      <c r="H128" s="23" t="s">
        <v>366</v>
      </c>
      <c r="I128" s="4"/>
      <c r="J128" s="20">
        <f t="shared" si="4"/>
        <v>0</v>
      </c>
      <c r="K128" s="49"/>
      <c r="L128" s="49"/>
      <c r="M128" s="49"/>
      <c r="N128" s="49"/>
      <c r="O128" s="49"/>
    </row>
    <row r="129" spans="1:15" ht="30" customHeight="1">
      <c r="A129" s="2">
        <v>125</v>
      </c>
      <c r="B129" s="45" t="s">
        <v>210</v>
      </c>
      <c r="C129" s="38" t="s">
        <v>300</v>
      </c>
      <c r="D129" s="24" t="s">
        <v>301</v>
      </c>
      <c r="E129" s="19" t="s">
        <v>302</v>
      </c>
      <c r="F129" s="3" t="s">
        <v>3</v>
      </c>
      <c r="G129" s="22">
        <v>30</v>
      </c>
      <c r="H129" s="23" t="s">
        <v>366</v>
      </c>
      <c r="I129" s="4"/>
      <c r="J129" s="20">
        <f t="shared" si="4"/>
        <v>0</v>
      </c>
      <c r="K129" s="49"/>
      <c r="L129" s="49"/>
      <c r="M129" s="49"/>
      <c r="N129" s="49"/>
      <c r="O129" s="49"/>
    </row>
    <row r="130" spans="1:15" ht="30" customHeight="1">
      <c r="A130" s="2">
        <v>126</v>
      </c>
      <c r="B130" s="45" t="s">
        <v>176</v>
      </c>
      <c r="C130" s="18" t="s">
        <v>85</v>
      </c>
      <c r="D130" s="21" t="s">
        <v>86</v>
      </c>
      <c r="E130" s="19" t="s">
        <v>16</v>
      </c>
      <c r="F130" s="3" t="s">
        <v>3</v>
      </c>
      <c r="G130" s="22">
        <v>10</v>
      </c>
      <c r="H130" s="23" t="s">
        <v>366</v>
      </c>
      <c r="I130" s="4"/>
      <c r="J130" s="20">
        <f t="shared" si="4"/>
        <v>0</v>
      </c>
      <c r="K130" s="49"/>
      <c r="L130" s="49"/>
      <c r="M130" s="49"/>
      <c r="N130" s="49"/>
      <c r="O130" s="49"/>
    </row>
    <row r="131" spans="1:15" ht="30" customHeight="1">
      <c r="A131" s="2">
        <v>127</v>
      </c>
      <c r="B131" s="45" t="s">
        <v>177</v>
      </c>
      <c r="C131" s="18" t="s">
        <v>87</v>
      </c>
      <c r="D131" s="21" t="s">
        <v>88</v>
      </c>
      <c r="E131" s="17" t="s">
        <v>30</v>
      </c>
      <c r="F131" s="3" t="s">
        <v>3</v>
      </c>
      <c r="G131" s="22">
        <v>20</v>
      </c>
      <c r="H131" s="23" t="s">
        <v>366</v>
      </c>
      <c r="I131" s="4"/>
      <c r="J131" s="20">
        <f t="shared" si="4"/>
        <v>0</v>
      </c>
      <c r="K131" s="49"/>
      <c r="L131" s="49"/>
      <c r="M131" s="49"/>
      <c r="N131" s="49"/>
      <c r="O131" s="49"/>
    </row>
    <row r="132" spans="1:15" ht="30" customHeight="1">
      <c r="A132" s="2">
        <v>128</v>
      </c>
      <c r="B132" s="45" t="s">
        <v>155</v>
      </c>
      <c r="C132" s="18" t="s">
        <v>91</v>
      </c>
      <c r="D132" s="21" t="s">
        <v>89</v>
      </c>
      <c r="E132" s="17" t="s">
        <v>52</v>
      </c>
      <c r="F132" s="3" t="s">
        <v>3</v>
      </c>
      <c r="G132" s="22">
        <v>10</v>
      </c>
      <c r="H132" s="23" t="s">
        <v>366</v>
      </c>
      <c r="I132" s="4"/>
      <c r="J132" s="20">
        <f t="shared" si="4"/>
        <v>0</v>
      </c>
      <c r="K132" s="49"/>
      <c r="L132" s="49"/>
      <c r="M132" s="49"/>
      <c r="N132" s="49"/>
      <c r="O132" s="49"/>
    </row>
    <row r="133" spans="1:15" ht="30" customHeight="1">
      <c r="A133" s="2">
        <v>129</v>
      </c>
      <c r="B133" s="45" t="s">
        <v>208</v>
      </c>
      <c r="C133" s="36" t="s">
        <v>294</v>
      </c>
      <c r="D133" s="21" t="s">
        <v>295</v>
      </c>
      <c r="E133" s="19" t="s">
        <v>296</v>
      </c>
      <c r="F133" s="3" t="s">
        <v>3</v>
      </c>
      <c r="G133" s="22">
        <v>20</v>
      </c>
      <c r="H133" s="23" t="s">
        <v>366</v>
      </c>
      <c r="I133" s="4"/>
      <c r="J133" s="20">
        <f t="shared" si="4"/>
        <v>0</v>
      </c>
      <c r="K133" s="49"/>
      <c r="L133" s="49"/>
      <c r="M133" s="49"/>
      <c r="N133" s="49"/>
      <c r="O133" s="49"/>
    </row>
    <row r="134" spans="1:15" ht="30" customHeight="1">
      <c r="A134" s="2">
        <v>130</v>
      </c>
      <c r="B134" s="41"/>
      <c r="C134" s="36" t="s">
        <v>427</v>
      </c>
      <c r="D134" s="21" t="s">
        <v>428</v>
      </c>
      <c r="E134" s="19" t="s">
        <v>17</v>
      </c>
      <c r="F134" s="3" t="s">
        <v>3</v>
      </c>
      <c r="G134" s="22">
        <v>10</v>
      </c>
      <c r="H134" s="23" t="s">
        <v>366</v>
      </c>
      <c r="I134" s="4"/>
      <c r="J134" s="20">
        <f t="shared" si="4"/>
        <v>0</v>
      </c>
      <c r="K134" s="49"/>
      <c r="L134" s="49"/>
      <c r="M134" s="49"/>
      <c r="N134" s="49"/>
      <c r="O134" s="49"/>
    </row>
    <row r="135" spans="1:15" ht="30" customHeight="1">
      <c r="A135" s="2">
        <v>131</v>
      </c>
      <c r="B135" s="41"/>
      <c r="C135" s="36" t="s">
        <v>429</v>
      </c>
      <c r="D135" s="21" t="s">
        <v>428</v>
      </c>
      <c r="E135" s="19" t="s">
        <v>225</v>
      </c>
      <c r="F135" s="3" t="s">
        <v>3</v>
      </c>
      <c r="G135" s="22">
        <v>10</v>
      </c>
      <c r="H135" s="23" t="s">
        <v>366</v>
      </c>
      <c r="I135" s="4"/>
      <c r="J135" s="20">
        <f t="shared" si="4"/>
        <v>0</v>
      </c>
      <c r="K135" s="49"/>
      <c r="L135" s="49"/>
      <c r="M135" s="49"/>
      <c r="N135" s="49"/>
      <c r="O135" s="49"/>
    </row>
    <row r="136" spans="1:15" ht="30" customHeight="1">
      <c r="A136" s="2">
        <v>132</v>
      </c>
      <c r="B136" s="45" t="s">
        <v>200</v>
      </c>
      <c r="C136" s="36" t="s">
        <v>277</v>
      </c>
      <c r="D136" s="21" t="s">
        <v>276</v>
      </c>
      <c r="E136" s="19" t="s">
        <v>275</v>
      </c>
      <c r="F136" s="3" t="s">
        <v>3</v>
      </c>
      <c r="G136" s="22">
        <v>20</v>
      </c>
      <c r="H136" s="23" t="s">
        <v>366</v>
      </c>
      <c r="I136" s="4"/>
      <c r="J136" s="20">
        <f aca="true" t="shared" si="5" ref="J136:J143">G136*I136</f>
        <v>0</v>
      </c>
      <c r="K136" s="49"/>
      <c r="L136" s="49"/>
      <c r="M136" s="49"/>
      <c r="N136" s="49"/>
      <c r="O136" s="49"/>
    </row>
    <row r="137" spans="1:15" ht="30" customHeight="1">
      <c r="A137" s="2">
        <v>133</v>
      </c>
      <c r="B137" s="45" t="s">
        <v>201</v>
      </c>
      <c r="C137" s="36" t="s">
        <v>278</v>
      </c>
      <c r="D137" s="21" t="s">
        <v>279</v>
      </c>
      <c r="E137" s="19" t="s">
        <v>275</v>
      </c>
      <c r="F137" s="3" t="s">
        <v>3</v>
      </c>
      <c r="G137" s="22">
        <v>20</v>
      </c>
      <c r="H137" s="23" t="s">
        <v>366</v>
      </c>
      <c r="I137" s="4"/>
      <c r="J137" s="20">
        <f t="shared" si="5"/>
        <v>0</v>
      </c>
      <c r="K137" s="49"/>
      <c r="L137" s="49"/>
      <c r="M137" s="49"/>
      <c r="N137" s="49"/>
      <c r="O137" s="49"/>
    </row>
    <row r="138" spans="1:15" ht="30" customHeight="1">
      <c r="A138" s="2">
        <v>134</v>
      </c>
      <c r="B138" s="45" t="s">
        <v>206</v>
      </c>
      <c r="C138" s="36" t="s">
        <v>290</v>
      </c>
      <c r="D138" s="21" t="s">
        <v>291</v>
      </c>
      <c r="E138" s="19" t="s">
        <v>52</v>
      </c>
      <c r="F138" s="3" t="s">
        <v>3</v>
      </c>
      <c r="G138" s="22">
        <v>20</v>
      </c>
      <c r="H138" s="23" t="s">
        <v>366</v>
      </c>
      <c r="I138" s="4"/>
      <c r="J138" s="20">
        <f t="shared" si="5"/>
        <v>0</v>
      </c>
      <c r="K138" s="49"/>
      <c r="L138" s="49"/>
      <c r="M138" s="49"/>
      <c r="N138" s="49"/>
      <c r="O138" s="49"/>
    </row>
    <row r="139" spans="1:15" ht="30" customHeight="1">
      <c r="A139" s="2">
        <v>135</v>
      </c>
      <c r="B139" s="45" t="s">
        <v>223</v>
      </c>
      <c r="C139" s="38" t="s">
        <v>327</v>
      </c>
      <c r="D139" s="21" t="s">
        <v>424</v>
      </c>
      <c r="E139" s="19" t="s">
        <v>19</v>
      </c>
      <c r="F139" s="3" t="s">
        <v>3</v>
      </c>
      <c r="G139" s="22">
        <v>20</v>
      </c>
      <c r="H139" s="23" t="s">
        <v>366</v>
      </c>
      <c r="I139" s="4"/>
      <c r="J139" s="20">
        <f t="shared" si="5"/>
        <v>0</v>
      </c>
      <c r="K139" s="49"/>
      <c r="L139" s="49"/>
      <c r="M139" s="49"/>
      <c r="N139" s="49"/>
      <c r="O139" s="49"/>
    </row>
    <row r="140" spans="1:15" s="5" customFormat="1" ht="30" customHeight="1">
      <c r="A140" s="2">
        <v>136</v>
      </c>
      <c r="B140" s="41"/>
      <c r="C140" s="38" t="s">
        <v>425</v>
      </c>
      <c r="D140" s="21" t="s">
        <v>424</v>
      </c>
      <c r="E140" s="19" t="s">
        <v>426</v>
      </c>
      <c r="F140" s="3" t="s">
        <v>3</v>
      </c>
      <c r="G140" s="22">
        <v>20</v>
      </c>
      <c r="H140" s="23" t="s">
        <v>366</v>
      </c>
      <c r="I140" s="4"/>
      <c r="J140" s="20">
        <f t="shared" si="5"/>
        <v>0</v>
      </c>
      <c r="K140" s="39"/>
      <c r="L140" s="39"/>
      <c r="M140" s="39"/>
      <c r="N140" s="39"/>
      <c r="O140" s="39"/>
    </row>
    <row r="141" spans="1:15" ht="30" customHeight="1">
      <c r="A141" s="2">
        <v>137</v>
      </c>
      <c r="B141" s="45" t="s">
        <v>219</v>
      </c>
      <c r="C141" s="38" t="s">
        <v>318</v>
      </c>
      <c r="D141" s="24" t="s">
        <v>319</v>
      </c>
      <c r="E141" s="19" t="s">
        <v>239</v>
      </c>
      <c r="F141" s="3" t="s">
        <v>3</v>
      </c>
      <c r="G141" s="22">
        <v>20</v>
      </c>
      <c r="H141" s="23" t="s">
        <v>21</v>
      </c>
      <c r="I141" s="4"/>
      <c r="J141" s="20">
        <f t="shared" si="5"/>
        <v>0</v>
      </c>
      <c r="K141" s="49"/>
      <c r="L141" s="49"/>
      <c r="M141" s="49"/>
      <c r="N141" s="49"/>
      <c r="O141" s="49"/>
    </row>
    <row r="142" spans="1:15" ht="30" customHeight="1">
      <c r="A142" s="2">
        <v>138</v>
      </c>
      <c r="B142" s="45" t="s">
        <v>218</v>
      </c>
      <c r="C142" s="38" t="s">
        <v>316</v>
      </c>
      <c r="D142" s="24" t="s">
        <v>317</v>
      </c>
      <c r="E142" s="19" t="s">
        <v>239</v>
      </c>
      <c r="F142" s="3" t="s">
        <v>3</v>
      </c>
      <c r="G142" s="22">
        <v>20</v>
      </c>
      <c r="H142" s="23" t="s">
        <v>21</v>
      </c>
      <c r="I142" s="4"/>
      <c r="J142" s="20">
        <f t="shared" si="5"/>
        <v>0</v>
      </c>
      <c r="K142" s="49"/>
      <c r="L142" s="49"/>
      <c r="M142" s="49"/>
      <c r="N142" s="49"/>
      <c r="O142" s="49"/>
    </row>
    <row r="143" spans="1:15" ht="30" customHeight="1">
      <c r="A143" s="2">
        <v>139</v>
      </c>
      <c r="B143" s="45" t="s">
        <v>220</v>
      </c>
      <c r="C143" s="38" t="s">
        <v>320</v>
      </c>
      <c r="D143" s="24" t="s">
        <v>321</v>
      </c>
      <c r="E143" s="19" t="s">
        <v>239</v>
      </c>
      <c r="F143" s="3" t="s">
        <v>3</v>
      </c>
      <c r="G143" s="22">
        <v>20</v>
      </c>
      <c r="H143" s="23" t="s">
        <v>21</v>
      </c>
      <c r="I143" s="4"/>
      <c r="J143" s="20">
        <f t="shared" si="5"/>
        <v>0</v>
      </c>
      <c r="K143" s="49"/>
      <c r="L143" s="49"/>
      <c r="M143" s="49"/>
      <c r="N143" s="49"/>
      <c r="O143" s="49"/>
    </row>
    <row r="144" spans="1:10" ht="42" customHeight="1">
      <c r="A144" s="54" t="s">
        <v>4</v>
      </c>
      <c r="B144" s="54"/>
      <c r="C144" s="55"/>
      <c r="D144" s="56"/>
      <c r="E144" s="56"/>
      <c r="F144" s="57"/>
      <c r="G144" s="58"/>
      <c r="H144" s="57"/>
      <c r="I144" s="57"/>
      <c r="J144" s="59">
        <f>SUBTOTAL(109,[Cena celkem ****])</f>
        <v>0</v>
      </c>
    </row>
    <row r="145" spans="1:2" ht="15">
      <c r="A145" s="8" t="s">
        <v>5</v>
      </c>
      <c r="B145" s="7"/>
    </row>
    <row r="146" ht="15">
      <c r="A146" s="7" t="s">
        <v>6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7" sqref="A7"/>
    </sheetView>
  </sheetViews>
  <sheetFormatPr defaultColWidth="9.140625" defaultRowHeight="15"/>
  <cols>
    <col min="1" max="1" width="42.00390625" style="35" customWidth="1"/>
    <col min="2" max="2" width="49.8515625" style="35" customWidth="1"/>
    <col min="3" max="3" width="12.28125" style="35" customWidth="1"/>
    <col min="4" max="7" width="9.140625" style="35" customWidth="1"/>
    <col min="8" max="8" width="61.00390625" style="35" customWidth="1"/>
    <col min="9" max="9" width="19.00390625" style="35" customWidth="1"/>
    <col min="10" max="10" width="9.140625" style="35" customWidth="1"/>
    <col min="11" max="11" width="15.7109375" style="35" customWidth="1"/>
    <col min="12" max="16384" width="9.140625" style="35" customWidth="1"/>
  </cols>
  <sheetData>
    <row r="1" spans="1:11" s="34" customFormat="1" ht="15">
      <c r="A1" s="32" t="s">
        <v>92</v>
      </c>
      <c r="B1" s="32" t="s">
        <v>93</v>
      </c>
      <c r="C1" s="32" t="s">
        <v>94</v>
      </c>
      <c r="D1" s="32" t="s">
        <v>95</v>
      </c>
      <c r="E1" s="32" t="s">
        <v>96</v>
      </c>
      <c r="F1" s="32" t="s">
        <v>97</v>
      </c>
      <c r="G1" s="32" t="s">
        <v>98</v>
      </c>
      <c r="H1" s="32" t="s">
        <v>99</v>
      </c>
      <c r="I1" s="32" t="s">
        <v>100</v>
      </c>
      <c r="J1" s="33" t="s">
        <v>1</v>
      </c>
      <c r="K1" s="32" t="s">
        <v>101</v>
      </c>
    </row>
    <row r="2" spans="1:10" ht="15">
      <c r="A2" s="27" t="s">
        <v>102</v>
      </c>
      <c r="B2" s="35" t="s">
        <v>116</v>
      </c>
      <c r="C2" s="35" t="s">
        <v>117</v>
      </c>
      <c r="H2" s="28" t="s">
        <v>20</v>
      </c>
      <c r="I2" s="31" t="s">
        <v>21</v>
      </c>
      <c r="J2" s="30" t="s">
        <v>3</v>
      </c>
    </row>
    <row r="3" spans="1:10" ht="15">
      <c r="A3" s="27" t="s">
        <v>22</v>
      </c>
      <c r="B3" s="35" t="s">
        <v>118</v>
      </c>
      <c r="C3" s="35" t="s">
        <v>117</v>
      </c>
      <c r="H3" s="28" t="s">
        <v>23</v>
      </c>
      <c r="I3" s="31" t="s">
        <v>21</v>
      </c>
      <c r="J3" s="30" t="s">
        <v>3</v>
      </c>
    </row>
    <row r="4" spans="1:10" ht="15">
      <c r="A4" s="27" t="s">
        <v>103</v>
      </c>
      <c r="B4" s="35" t="s">
        <v>119</v>
      </c>
      <c r="C4" s="35" t="s">
        <v>117</v>
      </c>
      <c r="H4" s="28" t="s">
        <v>24</v>
      </c>
      <c r="I4" s="31" t="s">
        <v>21</v>
      </c>
      <c r="J4" s="30" t="s">
        <v>3</v>
      </c>
    </row>
    <row r="5" spans="1:10" ht="15">
      <c r="A5" s="27" t="s">
        <v>26</v>
      </c>
      <c r="B5" s="35" t="s">
        <v>120</v>
      </c>
      <c r="C5" s="35" t="s">
        <v>117</v>
      </c>
      <c r="H5" s="28" t="s">
        <v>27</v>
      </c>
      <c r="I5" s="31" t="s">
        <v>21</v>
      </c>
      <c r="J5" s="30" t="s">
        <v>3</v>
      </c>
    </row>
    <row r="6" spans="1:10" ht="30">
      <c r="A6" s="27" t="s">
        <v>28</v>
      </c>
      <c r="B6" s="35" t="s">
        <v>121</v>
      </c>
      <c r="C6" s="35" t="s">
        <v>117</v>
      </c>
      <c r="H6" s="29" t="s">
        <v>29</v>
      </c>
      <c r="I6" s="31" t="s">
        <v>21</v>
      </c>
      <c r="J6" s="30" t="s">
        <v>3</v>
      </c>
    </row>
    <row r="7" spans="1:10" ht="15">
      <c r="A7" s="27" t="s">
        <v>104</v>
      </c>
      <c r="B7" s="35" t="s">
        <v>122</v>
      </c>
      <c r="C7" s="35" t="s">
        <v>117</v>
      </c>
      <c r="H7" s="28" t="s">
        <v>31</v>
      </c>
      <c r="I7" s="31" t="s">
        <v>21</v>
      </c>
      <c r="J7" s="30" t="s">
        <v>3</v>
      </c>
    </row>
    <row r="8" spans="1:10" ht="15">
      <c r="A8" s="27" t="s">
        <v>33</v>
      </c>
      <c r="B8" s="35" t="s">
        <v>123</v>
      </c>
      <c r="C8" s="35" t="s">
        <v>117</v>
      </c>
      <c r="H8" s="28" t="s">
        <v>34</v>
      </c>
      <c r="I8" s="31" t="s">
        <v>21</v>
      </c>
      <c r="J8" s="30" t="s">
        <v>3</v>
      </c>
    </row>
    <row r="9" spans="1:10" ht="30">
      <c r="A9" s="27" t="s">
        <v>111</v>
      </c>
      <c r="B9" s="35" t="s">
        <v>124</v>
      </c>
      <c r="C9" s="35" t="s">
        <v>117</v>
      </c>
      <c r="H9" s="29" t="s">
        <v>35</v>
      </c>
      <c r="I9" s="31" t="s">
        <v>38</v>
      </c>
      <c r="J9" s="30" t="s">
        <v>37</v>
      </c>
    </row>
    <row r="10" spans="1:10" ht="30">
      <c r="A10" s="27" t="s">
        <v>112</v>
      </c>
      <c r="B10" s="35" t="s">
        <v>125</v>
      </c>
      <c r="C10" s="35" t="s">
        <v>117</v>
      </c>
      <c r="H10" s="29" t="s">
        <v>39</v>
      </c>
      <c r="I10" s="31" t="s">
        <v>40</v>
      </c>
      <c r="J10" s="30" t="s">
        <v>37</v>
      </c>
    </row>
    <row r="11" spans="1:10" ht="30">
      <c r="A11" s="27" t="s">
        <v>113</v>
      </c>
      <c r="B11" s="35" t="s">
        <v>126</v>
      </c>
      <c r="C11" s="35" t="s">
        <v>117</v>
      </c>
      <c r="H11" s="29" t="s">
        <v>41</v>
      </c>
      <c r="I11" s="31" t="s">
        <v>42</v>
      </c>
      <c r="J11" s="30" t="s">
        <v>37</v>
      </c>
    </row>
    <row r="12" spans="1:10" ht="30">
      <c r="A12" s="27" t="s">
        <v>114</v>
      </c>
      <c r="B12" s="35" t="s">
        <v>127</v>
      </c>
      <c r="C12" s="35" t="s">
        <v>117</v>
      </c>
      <c r="H12" s="29" t="s">
        <v>43</v>
      </c>
      <c r="I12" s="31" t="s">
        <v>21</v>
      </c>
      <c r="J12" s="30" t="s">
        <v>37</v>
      </c>
    </row>
    <row r="13" spans="1:10" ht="30">
      <c r="A13" s="27" t="s">
        <v>44</v>
      </c>
      <c r="B13" s="35" t="s">
        <v>128</v>
      </c>
      <c r="C13" s="35" t="s">
        <v>117</v>
      </c>
      <c r="H13" s="29" t="s">
        <v>45</v>
      </c>
      <c r="I13" s="31" t="s">
        <v>21</v>
      </c>
      <c r="J13" s="30" t="s">
        <v>37</v>
      </c>
    </row>
    <row r="14" spans="1:10" ht="15">
      <c r="A14" s="27" t="s">
        <v>47</v>
      </c>
      <c r="B14" s="35" t="s">
        <v>129</v>
      </c>
      <c r="C14" s="35" t="s">
        <v>117</v>
      </c>
      <c r="H14" s="28" t="s">
        <v>48</v>
      </c>
      <c r="I14" s="31" t="s">
        <v>21</v>
      </c>
      <c r="J14" s="30" t="s">
        <v>37</v>
      </c>
    </row>
    <row r="15" spans="1:10" ht="30">
      <c r="A15" s="27" t="s">
        <v>105</v>
      </c>
      <c r="B15" s="35" t="s">
        <v>130</v>
      </c>
      <c r="C15" s="35" t="s">
        <v>131</v>
      </c>
      <c r="H15" s="29" t="s">
        <v>49</v>
      </c>
      <c r="I15" s="31" t="s">
        <v>21</v>
      </c>
      <c r="J15" s="30" t="s">
        <v>3</v>
      </c>
    </row>
    <row r="16" spans="1:10" ht="15">
      <c r="A16" s="27" t="s">
        <v>50</v>
      </c>
      <c r="B16" s="35" t="s">
        <v>132</v>
      </c>
      <c r="C16" s="35" t="s">
        <v>131</v>
      </c>
      <c r="H16" s="28" t="s">
        <v>51</v>
      </c>
      <c r="I16" s="31" t="s">
        <v>21</v>
      </c>
      <c r="J16" s="30" t="s">
        <v>3</v>
      </c>
    </row>
    <row r="17" spans="1:10" ht="15">
      <c r="A17" s="27" t="s">
        <v>53</v>
      </c>
      <c r="B17" s="35" t="s">
        <v>133</v>
      </c>
      <c r="C17" s="35" t="s">
        <v>131</v>
      </c>
      <c r="H17" s="28" t="s">
        <v>54</v>
      </c>
      <c r="I17" s="31" t="s">
        <v>21</v>
      </c>
      <c r="J17" s="30" t="s">
        <v>3</v>
      </c>
    </row>
    <row r="18" spans="1:10" ht="15">
      <c r="A18" s="27" t="s">
        <v>106</v>
      </c>
      <c r="B18" s="35" t="s">
        <v>134</v>
      </c>
      <c r="C18" s="35" t="s">
        <v>131</v>
      </c>
      <c r="H18" s="28" t="s">
        <v>51</v>
      </c>
      <c r="I18" s="31" t="s">
        <v>21</v>
      </c>
      <c r="J18" s="30" t="s">
        <v>3</v>
      </c>
    </row>
    <row r="19" spans="1:10" ht="15">
      <c r="A19" s="27" t="s">
        <v>107</v>
      </c>
      <c r="B19" s="35" t="s">
        <v>135</v>
      </c>
      <c r="C19" s="35" t="s">
        <v>131</v>
      </c>
      <c r="H19" s="28" t="s">
        <v>55</v>
      </c>
      <c r="I19" s="31" t="s">
        <v>21</v>
      </c>
      <c r="J19" s="30" t="s">
        <v>3</v>
      </c>
    </row>
    <row r="20" spans="1:10" ht="15">
      <c r="A20" s="27" t="s">
        <v>56</v>
      </c>
      <c r="B20" s="35" t="s">
        <v>136</v>
      </c>
      <c r="C20" s="35" t="s">
        <v>131</v>
      </c>
      <c r="H20" s="28" t="s">
        <v>55</v>
      </c>
      <c r="I20" s="31" t="s">
        <v>21</v>
      </c>
      <c r="J20" s="30" t="s">
        <v>3</v>
      </c>
    </row>
    <row r="21" spans="1:10" ht="15">
      <c r="A21" s="27" t="s">
        <v>108</v>
      </c>
      <c r="B21" s="35" t="s">
        <v>137</v>
      </c>
      <c r="C21" s="35" t="s">
        <v>131</v>
      </c>
      <c r="H21" s="28" t="s">
        <v>57</v>
      </c>
      <c r="I21" s="31" t="s">
        <v>21</v>
      </c>
      <c r="J21" s="30" t="s">
        <v>3</v>
      </c>
    </row>
    <row r="22" spans="1:10" ht="15">
      <c r="A22" s="27" t="s">
        <v>58</v>
      </c>
      <c r="B22" s="35" t="s">
        <v>138</v>
      </c>
      <c r="C22" s="35" t="s">
        <v>131</v>
      </c>
      <c r="H22" s="28" t="s">
        <v>59</v>
      </c>
      <c r="I22" s="31" t="s">
        <v>21</v>
      </c>
      <c r="J22" s="30" t="s">
        <v>3</v>
      </c>
    </row>
    <row r="23" spans="1:10" ht="15">
      <c r="A23" s="27" t="s">
        <v>60</v>
      </c>
      <c r="B23" s="35" t="s">
        <v>139</v>
      </c>
      <c r="C23" s="35" t="s">
        <v>131</v>
      </c>
      <c r="H23" s="28" t="s">
        <v>59</v>
      </c>
      <c r="I23" s="31" t="s">
        <v>21</v>
      </c>
      <c r="J23" s="30" t="s">
        <v>3</v>
      </c>
    </row>
    <row r="24" spans="1:10" ht="30">
      <c r="A24" s="27" t="s">
        <v>61</v>
      </c>
      <c r="B24" s="35" t="s">
        <v>140</v>
      </c>
      <c r="C24" s="35" t="s">
        <v>131</v>
      </c>
      <c r="H24" s="29" t="s">
        <v>62</v>
      </c>
      <c r="I24" s="31" t="s">
        <v>21</v>
      </c>
      <c r="J24" s="30" t="s">
        <v>3</v>
      </c>
    </row>
    <row r="25" spans="1:10" ht="15">
      <c r="A25" s="27" t="s">
        <v>109</v>
      </c>
      <c r="B25" s="35" t="s">
        <v>141</v>
      </c>
      <c r="C25" s="35" t="s">
        <v>131</v>
      </c>
      <c r="H25" s="29" t="s">
        <v>63</v>
      </c>
      <c r="I25" s="31" t="s">
        <v>21</v>
      </c>
      <c r="J25" s="30" t="s">
        <v>3</v>
      </c>
    </row>
    <row r="26" spans="1:10" ht="15">
      <c r="A26" s="27" t="s">
        <v>64</v>
      </c>
      <c r="B26" s="35" t="s">
        <v>142</v>
      </c>
      <c r="C26" s="35" t="s">
        <v>131</v>
      </c>
      <c r="H26" s="28" t="s">
        <v>65</v>
      </c>
      <c r="I26" s="31" t="s">
        <v>67</v>
      </c>
      <c r="J26" s="30" t="s">
        <v>3</v>
      </c>
    </row>
    <row r="27" spans="1:10" ht="15">
      <c r="A27" s="27" t="s">
        <v>115</v>
      </c>
      <c r="B27" s="35" t="s">
        <v>143</v>
      </c>
      <c r="C27" s="35" t="s">
        <v>131</v>
      </c>
      <c r="H27" s="28" t="s">
        <v>69</v>
      </c>
      <c r="I27" s="31" t="s">
        <v>21</v>
      </c>
      <c r="J27" s="30" t="s">
        <v>3</v>
      </c>
    </row>
    <row r="28" spans="1:10" ht="15">
      <c r="A28" s="27" t="s">
        <v>68</v>
      </c>
      <c r="B28" s="35" t="s">
        <v>144</v>
      </c>
      <c r="C28" s="35" t="s">
        <v>131</v>
      </c>
      <c r="H28" s="28" t="s">
        <v>69</v>
      </c>
      <c r="I28" s="31" t="s">
        <v>21</v>
      </c>
      <c r="J28" s="30" t="s">
        <v>3</v>
      </c>
    </row>
    <row r="29" spans="1:10" ht="15">
      <c r="A29" s="27" t="s">
        <v>72</v>
      </c>
      <c r="B29" s="35" t="s">
        <v>145</v>
      </c>
      <c r="C29" s="35" t="s">
        <v>131</v>
      </c>
      <c r="H29" s="28" t="s">
        <v>69</v>
      </c>
      <c r="I29" s="31" t="s">
        <v>21</v>
      </c>
      <c r="J29" s="30" t="s">
        <v>3</v>
      </c>
    </row>
    <row r="30" spans="1:10" ht="15">
      <c r="A30" s="27" t="s">
        <v>73</v>
      </c>
      <c r="B30" s="35" t="s">
        <v>146</v>
      </c>
      <c r="C30" s="35" t="s">
        <v>131</v>
      </c>
      <c r="H30" s="28" t="s">
        <v>74</v>
      </c>
      <c r="I30" s="31" t="s">
        <v>21</v>
      </c>
      <c r="J30" s="30" t="s">
        <v>3</v>
      </c>
    </row>
    <row r="31" spans="1:10" ht="15">
      <c r="A31" s="27" t="s">
        <v>75</v>
      </c>
      <c r="B31" s="35" t="s">
        <v>147</v>
      </c>
      <c r="C31" s="35" t="s">
        <v>131</v>
      </c>
      <c r="H31" s="28" t="s">
        <v>74</v>
      </c>
      <c r="I31" s="31" t="s">
        <v>21</v>
      </c>
      <c r="J31" s="30" t="s">
        <v>3</v>
      </c>
    </row>
    <row r="32" spans="1:10" ht="30">
      <c r="A32" s="27" t="s">
        <v>77</v>
      </c>
      <c r="B32" s="35" t="s">
        <v>148</v>
      </c>
      <c r="C32" s="35" t="s">
        <v>131</v>
      </c>
      <c r="H32" s="29" t="s">
        <v>78</v>
      </c>
      <c r="I32" s="31" t="s">
        <v>67</v>
      </c>
      <c r="J32" s="30" t="s">
        <v>3</v>
      </c>
    </row>
    <row r="33" spans="1:10" ht="15">
      <c r="A33" s="27" t="s">
        <v>110</v>
      </c>
      <c r="B33" s="35" t="s">
        <v>149</v>
      </c>
      <c r="C33" s="35" t="s">
        <v>131</v>
      </c>
      <c r="H33" s="28" t="s">
        <v>79</v>
      </c>
      <c r="I33" s="31" t="s">
        <v>21</v>
      </c>
      <c r="J33" s="30" t="s">
        <v>3</v>
      </c>
    </row>
    <row r="34" spans="1:10" ht="15">
      <c r="A34" s="27" t="s">
        <v>80</v>
      </c>
      <c r="B34" s="35" t="s">
        <v>150</v>
      </c>
      <c r="C34" s="35" t="s">
        <v>131</v>
      </c>
      <c r="H34" s="29" t="s">
        <v>81</v>
      </c>
      <c r="I34" s="31" t="s">
        <v>21</v>
      </c>
      <c r="J34" s="30" t="s">
        <v>3</v>
      </c>
    </row>
    <row r="35" spans="1:10" ht="15">
      <c r="A35" s="27" t="s">
        <v>82</v>
      </c>
      <c r="B35" s="35" t="s">
        <v>151</v>
      </c>
      <c r="C35" s="35" t="s">
        <v>131</v>
      </c>
      <c r="H35" s="29" t="s">
        <v>81</v>
      </c>
      <c r="I35" s="31" t="s">
        <v>21</v>
      </c>
      <c r="J35" s="30" t="s">
        <v>3</v>
      </c>
    </row>
    <row r="36" spans="1:10" ht="15">
      <c r="A36" s="27" t="s">
        <v>83</v>
      </c>
      <c r="B36" s="35" t="s">
        <v>152</v>
      </c>
      <c r="C36" s="35" t="s">
        <v>117</v>
      </c>
      <c r="H36" s="28" t="s">
        <v>84</v>
      </c>
      <c r="I36" s="31" t="s">
        <v>21</v>
      </c>
      <c r="J36" s="30" t="s">
        <v>37</v>
      </c>
    </row>
    <row r="37" spans="1:10" ht="15">
      <c r="A37" s="27" t="s">
        <v>85</v>
      </c>
      <c r="B37" s="35" t="s">
        <v>153</v>
      </c>
      <c r="C37" s="35" t="s">
        <v>131</v>
      </c>
      <c r="H37" s="28" t="s">
        <v>86</v>
      </c>
      <c r="I37" s="31" t="s">
        <v>21</v>
      </c>
      <c r="J37" s="30" t="s">
        <v>3</v>
      </c>
    </row>
    <row r="38" spans="1:10" ht="15">
      <c r="A38" s="27" t="s">
        <v>87</v>
      </c>
      <c r="B38" s="35" t="s">
        <v>154</v>
      </c>
      <c r="C38" s="35" t="s">
        <v>131</v>
      </c>
      <c r="H38" s="28" t="s">
        <v>88</v>
      </c>
      <c r="I38" s="31" t="s">
        <v>21</v>
      </c>
      <c r="J38" s="30" t="s">
        <v>3</v>
      </c>
    </row>
    <row r="39" spans="1:10" ht="15">
      <c r="A39" s="27" t="s">
        <v>91</v>
      </c>
      <c r="B39" s="35" t="s">
        <v>155</v>
      </c>
      <c r="C39" s="35" t="s">
        <v>131</v>
      </c>
      <c r="H39" s="28" t="s">
        <v>89</v>
      </c>
      <c r="I39" s="31" t="s">
        <v>21</v>
      </c>
      <c r="J39" s="30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2023-05-26T08:13:11Z</dcterms:modified>
  <cp:category/>
  <cp:version/>
  <cp:contentType/>
  <cp:contentStatus/>
</cp:coreProperties>
</file>