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8196" tabRatio="500" activeTab="1"/>
  </bookViews>
  <sheets>
    <sheet name="Nabídková cena" sheetId="1" r:id="rId1"/>
    <sheet name="Server" sheetId="2" r:id="rId2"/>
  </sheets>
  <definedNames>
    <definedName name="Excel_BuiltIn_Print_Area" localSheetId="0">'Nabídková cena'!$A$1:$G$18</definedName>
    <definedName name="Excel_BuiltIn_Print_Area" localSheetId="1">NA()</definedName>
    <definedName name="Excel_BuiltIn_Sheet_Title" localSheetId="0">"Nabídková cena"</definedName>
    <definedName name="Excel_BuiltIn_Sheet_Title" localSheetId="1">"Server"</definedName>
    <definedName name="_xlnm.Print_Area" localSheetId="0">'Nabídková cena'!$A$1:$I$16</definedName>
    <definedName name="_xlnm.Print_Area" localSheetId="1">'Server'!$A$1:$E$45</definedName>
  </definedNames>
  <calcPr fullCalcOnLoad="1"/>
</workbook>
</file>

<file path=xl/sharedStrings.xml><?xml version="1.0" encoding="utf-8"?>
<sst xmlns="http://schemas.openxmlformats.org/spreadsheetml/2006/main" count="87" uniqueCount="76">
  <si>
    <t xml:space="preserve">TABULKA NABÍDKOVÉ CENY 
</t>
  </si>
  <si>
    <t>číslo položky</t>
  </si>
  <si>
    <t>Název položky
NABÍZENÝ MODEL</t>
  </si>
  <si>
    <t>Celková cena 
Kč bez DPH</t>
  </si>
  <si>
    <t xml:space="preserve"> Kč DPH 21 %</t>
  </si>
  <si>
    <t>Celková cena 
Kč vč. DPH</t>
  </si>
  <si>
    <t>Server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</si>
  <si>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</si>
  <si>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Účastník vyplní odemčené žlutě podbarvené buňky pro:</t>
  </si>
  <si>
    <t>A) stanovení nabídkové ceny</t>
  </si>
  <si>
    <t>B) doplnění označení nabízeného modelu (např. part number)</t>
  </si>
  <si>
    <t>C) doplnění specifikace jednotlivých položek tabulky obsažené v listech tohoto sešitu.</t>
  </si>
  <si>
    <t>V …………………………. dne …………….2023</t>
  </si>
  <si>
    <t>………………………………………………………..</t>
  </si>
  <si>
    <t>za dodavatele</t>
  </si>
  <si>
    <t>Technická specifikace</t>
  </si>
  <si>
    <t>pevný parametr</t>
  </si>
  <si>
    <t>minimální 
požadovaný parametr</t>
  </si>
  <si>
    <t>Procesor</t>
  </si>
  <si>
    <t>Počet procesorů</t>
  </si>
  <si>
    <t>Model procesoru</t>
  </si>
  <si>
    <t>AMD EPYC</t>
  </si>
  <si>
    <t>Základní taktovací frekvence [GHz]</t>
  </si>
  <si>
    <t>Počet jader</t>
  </si>
  <si>
    <t>Počet vláken</t>
  </si>
  <si>
    <t>Velikost L3 cache [MB]</t>
  </si>
  <si>
    <t>Vzdálená správa</t>
  </si>
  <si>
    <t>Protokol</t>
  </si>
  <si>
    <t>IPMI po samostatném ethernetovém rozhraní</t>
  </si>
  <si>
    <t>Funkce</t>
  </si>
  <si>
    <t>Konektivita 1</t>
  </si>
  <si>
    <t>Ethernet</t>
  </si>
  <si>
    <t>2 porty 1000baseT</t>
  </si>
  <si>
    <t>Konektivita 2</t>
  </si>
  <si>
    <t>1 port 10Gb SFP+</t>
  </si>
  <si>
    <t>Sběrnice</t>
  </si>
  <si>
    <t>PCIe 3.0 x8</t>
  </si>
  <si>
    <t>Chlazení</t>
  </si>
  <si>
    <t>pasivní</t>
  </si>
  <si>
    <t>Virtualizace SR-IOV</t>
  </si>
  <si>
    <t>64 VF na port</t>
  </si>
  <si>
    <t>Skříň</t>
  </si>
  <si>
    <t>Požadavky</t>
  </si>
  <si>
    <t>racková skříň výšky 1U s ližinami</t>
  </si>
  <si>
    <t>Šuplíky na disky</t>
  </si>
  <si>
    <t>8 hot-pluggable šuplíků velikosti 2.5" s rozhraním SATA a NVMe U.2</t>
  </si>
  <si>
    <t>Úložiště</t>
  </si>
  <si>
    <t>Počet disků</t>
  </si>
  <si>
    <t>Typ disků</t>
  </si>
  <si>
    <t xml:space="preserve">SSD U.2 NVMe
typ SLC/DLC/TLC </t>
  </si>
  <si>
    <t>Rychlost čtení každého disku [MB/s]</t>
  </si>
  <si>
    <t>Rychlost čtení každého disku [IO/s]</t>
  </si>
  <si>
    <t>Rychlost zápisu každého disku [MB/s]</t>
  </si>
  <si>
    <t>Rychlost zápisu každého disku [IO/s]</t>
  </si>
  <si>
    <t>Kapacita každého disku [MB]</t>
  </si>
  <si>
    <t>Životnost každého disku [TBW]</t>
  </si>
  <si>
    <t>Paměť</t>
  </si>
  <si>
    <t>Typ paměti</t>
  </si>
  <si>
    <t>DDR4 ECC</t>
  </si>
  <si>
    <t>Velikost operační paměti [GB]</t>
  </si>
  <si>
    <t>Frekvence [MHz]</t>
  </si>
  <si>
    <t>CL</t>
  </si>
  <si>
    <t>max. 22</t>
  </si>
  <si>
    <t>Napájení</t>
  </si>
  <si>
    <t>Účinnost zdroje</t>
  </si>
  <si>
    <t>80PLUS Platinum</t>
  </si>
  <si>
    <t>Redundantní napájení</t>
  </si>
  <si>
    <t>Ano</t>
  </si>
  <si>
    <t>Další požadavky</t>
  </si>
  <si>
    <t>Kompatibilita s OS</t>
  </si>
  <si>
    <t>Linux</t>
  </si>
  <si>
    <t>č. faktury</t>
  </si>
  <si>
    <t>Počet kmpl</t>
  </si>
  <si>
    <t>Cena 1 kmpl 
Kč bez DPH</t>
  </si>
  <si>
    <t>NABÍZENÝ MODEL
Part number u relevantních položek</t>
  </si>
  <si>
    <t>vzdálené vypnutí, 
zapnutí,
 reset, 
virtuální sériový port, boot po Ethernetu, vzdálená konfigurace BIOSu/UEFI (například pomocí sériového portu)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</si>
</sst>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43">
    <font>
      <sz val="11"/>
      <color indexed="8"/>
      <name val="Calibri"/>
      <family val="0"/>
    </font>
    <font>
      <sz val="10"/>
      <name val="Arial"/>
      <family val="0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indexed="10"/>
      <name val="Calibri"/>
      <family val="2"/>
    </font>
    <font>
      <sz val="11"/>
      <color indexed="40"/>
      <name val="Calibri"/>
      <family val="2"/>
    </font>
    <font>
      <sz val="10"/>
      <color indexed="8"/>
      <name val="Sans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8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ont="1" applyFill="1" applyBorder="1" applyAlignment="1" applyProtection="1">
      <alignment vertical="top" wrapText="1"/>
      <protection locked="0"/>
    </xf>
    <xf numFmtId="0" fontId="4" fillId="34" borderId="10" xfId="0" applyNumberFormat="1" applyFont="1" applyFill="1" applyBorder="1" applyAlignment="1" applyProtection="1">
      <alignment vertical="center"/>
      <protection/>
    </xf>
    <xf numFmtId="4" fontId="0" fillId="33" borderId="10" xfId="0" applyNumberFormat="1" applyFont="1" applyFill="1" applyBorder="1" applyAlignment="1" applyProtection="1">
      <alignment vertical="center"/>
      <protection locked="0"/>
    </xf>
    <xf numFmtId="4" fontId="0" fillId="0" borderId="10" xfId="0" applyNumberFormat="1" applyFont="1" applyFill="1" applyBorder="1" applyAlignment="1" applyProtection="1">
      <alignment vertical="center"/>
      <protection/>
    </xf>
    <xf numFmtId="0" fontId="0" fillId="34" borderId="0" xfId="0" applyNumberFormat="1" applyFont="1" applyFill="1" applyBorder="1" applyAlignment="1" applyProtection="1">
      <alignment horizontal="center" vertical="center"/>
      <protection/>
    </xf>
    <xf numFmtId="0" fontId="0" fillId="34" borderId="0" xfId="0" applyNumberFormat="1" applyFont="1" applyFill="1" applyBorder="1" applyAlignment="1" applyProtection="1">
      <alignment vertical="center" wrapText="1"/>
      <protection locked="0"/>
    </xf>
    <xf numFmtId="0" fontId="4" fillId="34" borderId="0" xfId="0" applyNumberFormat="1" applyFont="1" applyFill="1" applyBorder="1" applyAlignment="1" applyProtection="1">
      <alignment vertical="center"/>
      <protection/>
    </xf>
    <xf numFmtId="4" fontId="0" fillId="34" borderId="0" xfId="0" applyNumberFormat="1" applyFont="1" applyFill="1" applyBorder="1" applyAlignment="1" applyProtection="1">
      <alignment vertical="center"/>
      <protection/>
    </xf>
    <xf numFmtId="0" fontId="0" fillId="34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5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33" borderId="10" xfId="0" applyNumberFormat="1" applyFont="1" applyFill="1" applyBorder="1" applyAlignment="1" applyProtection="1">
      <alignment vertical="center" wrapText="1"/>
      <protection locked="0"/>
    </xf>
    <xf numFmtId="0" fontId="0" fillId="35" borderId="10" xfId="0" applyNumberFormat="1" applyFont="1" applyFill="1" applyBorder="1" applyAlignment="1" applyProtection="1">
      <alignment vertical="center" wrapText="1"/>
      <protection/>
    </xf>
    <xf numFmtId="0" fontId="0" fillId="35" borderId="10" xfId="0" applyNumberFormat="1" applyFont="1" applyFill="1" applyBorder="1" applyAlignment="1" applyProtection="1">
      <alignment horizontal="right" vertical="center" wrapText="1"/>
      <protection/>
    </xf>
    <xf numFmtId="0" fontId="0" fillId="35" borderId="10" xfId="0" applyNumberFormat="1" applyFont="1" applyFill="1" applyBorder="1" applyAlignment="1" applyProtection="1">
      <alignment vertical="center" wrapText="1"/>
      <protection locked="0"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0" fontId="0" fillId="34" borderId="10" xfId="0" applyNumberFormat="1" applyFont="1" applyFill="1" applyBorder="1" applyAlignment="1" applyProtection="1">
      <alignment horizontal="right" vertical="center" wrapText="1"/>
      <protection/>
    </xf>
    <xf numFmtId="0" fontId="0" fillId="34" borderId="10" xfId="0" applyNumberFormat="1" applyFont="1" applyFill="1" applyBorder="1" applyAlignment="1" applyProtection="1">
      <alignment vertical="center" wrapText="1"/>
      <protection/>
    </xf>
    <xf numFmtId="3" fontId="0" fillId="34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34" borderId="0" xfId="0" applyNumberFormat="1" applyFont="1" applyFill="1" applyBorder="1" applyAlignment="1" applyProtection="1">
      <alignment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3" fillId="36" borderId="10" xfId="0" applyNumberFormat="1" applyFont="1" applyFill="1" applyBorder="1" applyAlignment="1" applyProtection="1">
      <alignment horizontal="center" vertical="center" wrapText="1"/>
      <protection/>
    </xf>
    <xf numFmtId="0" fontId="3" fillId="36" borderId="10" xfId="0" applyNumberFormat="1" applyFont="1" applyFill="1" applyBorder="1" applyAlignment="1" applyProtection="1">
      <alignment vertical="center" wrapText="1"/>
      <protection/>
    </xf>
    <xf numFmtId="0" fontId="0" fillId="36" borderId="10" xfId="0" applyNumberFormat="1" applyFont="1" applyFill="1" applyBorder="1" applyAlignment="1" applyProtection="1">
      <alignment vertical="center" wrapText="1"/>
      <protection/>
    </xf>
    <xf numFmtId="0" fontId="0" fillId="34" borderId="10" xfId="0" applyNumberFormat="1" applyFont="1" applyFill="1" applyBorder="1" applyAlignment="1" applyProtection="1">
      <alignment horizontal="right" vertical="center" wrapText="1"/>
      <protection/>
    </xf>
    <xf numFmtId="0" fontId="0" fillId="34" borderId="11" xfId="0" applyNumberFormat="1" applyFont="1" applyFill="1" applyBorder="1" applyAlignment="1" applyProtection="1">
      <alignment horizontal="right" vertical="center" wrapText="1"/>
      <protection/>
    </xf>
    <xf numFmtId="0" fontId="0" fillId="35" borderId="12" xfId="0" applyNumberFormat="1" applyFont="1" applyFill="1" applyBorder="1" applyAlignment="1" applyProtection="1">
      <alignment vertical="center" wrapText="1"/>
      <protection/>
    </xf>
    <xf numFmtId="0" fontId="0" fillId="35" borderId="13" xfId="0" applyNumberFormat="1" applyFont="1" applyFill="1" applyBorder="1" applyAlignment="1" applyProtection="1">
      <alignment vertical="center" wrapText="1"/>
      <protection/>
    </xf>
    <xf numFmtId="0" fontId="11" fillId="0" borderId="14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34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vertical="center" wrapText="1"/>
      <protection locked="0"/>
    </xf>
    <xf numFmtId="0" fontId="10" fillId="0" borderId="0" xfId="0" applyNumberFormat="1" applyFont="1" applyFill="1" applyBorder="1" applyAlignment="1" applyProtection="1">
      <alignment vertical="center" wrapText="1"/>
      <protection locked="0"/>
    </xf>
    <xf numFmtId="0" fontId="11" fillId="0" borderId="0" xfId="0" applyNumberFormat="1" applyFont="1" applyFill="1" applyBorder="1" applyAlignment="1" applyProtection="1">
      <alignment/>
      <protection locked="0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3262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zoomScale="70" zoomScaleNormal="70" zoomScaleSheetLayoutView="55" zoomScalePageLayoutView="0" workbookViewId="0" topLeftCell="A1">
      <selection activeCell="N6" sqref="N6"/>
    </sheetView>
  </sheetViews>
  <sheetFormatPr defaultColWidth="9.00390625" defaultRowHeight="15"/>
  <cols>
    <col min="1" max="1" width="9.28125" style="13" customWidth="1"/>
    <col min="2" max="2" width="32.28125" style="13" customWidth="1"/>
    <col min="3" max="3" width="18.7109375" style="13" customWidth="1"/>
    <col min="4" max="4" width="18.28125" style="13" customWidth="1"/>
    <col min="5" max="5" width="19.57421875" style="13" customWidth="1"/>
    <col min="6" max="6" width="16.7109375" style="13" customWidth="1"/>
    <col min="7" max="7" width="18.28125" style="13" customWidth="1"/>
    <col min="8" max="8" width="1.8515625" style="13" customWidth="1"/>
    <col min="9" max="9" width="12.00390625" style="13" customWidth="1"/>
    <col min="10" max="16384" width="9.00390625" style="13" customWidth="1"/>
  </cols>
  <sheetData>
    <row r="1" spans="1:9" ht="52.5" customHeight="1">
      <c r="A1" s="41" t="s">
        <v>0</v>
      </c>
      <c r="B1" s="41"/>
      <c r="C1" s="41"/>
      <c r="D1" s="41"/>
      <c r="E1" s="41"/>
      <c r="F1" s="41"/>
      <c r="G1" s="41"/>
      <c r="H1" s="1"/>
      <c r="I1" s="1"/>
    </row>
    <row r="2" spans="1:9" ht="14.25">
      <c r="A2" s="1"/>
      <c r="B2" s="1"/>
      <c r="C2" s="1"/>
      <c r="D2" s="1"/>
      <c r="E2" s="1"/>
      <c r="F2" s="1"/>
      <c r="G2" s="1"/>
      <c r="H2" s="1"/>
      <c r="I2" s="1"/>
    </row>
    <row r="3" spans="1:9" ht="63.75" customHeight="1">
      <c r="A3" s="32" t="s">
        <v>1</v>
      </c>
      <c r="B3" s="33" t="s">
        <v>2</v>
      </c>
      <c r="C3" s="32" t="s">
        <v>72</v>
      </c>
      <c r="D3" s="32" t="s">
        <v>73</v>
      </c>
      <c r="E3" s="32" t="s">
        <v>3</v>
      </c>
      <c r="F3" s="32" t="s">
        <v>4</v>
      </c>
      <c r="G3" s="32" t="s">
        <v>5</v>
      </c>
      <c r="H3" s="1"/>
      <c r="I3" s="32" t="s">
        <v>71</v>
      </c>
    </row>
    <row r="4" spans="1:9" ht="48" customHeight="1">
      <c r="A4" s="2">
        <v>1</v>
      </c>
      <c r="B4" s="3" t="s">
        <v>6</v>
      </c>
      <c r="C4" s="4">
        <v>1</v>
      </c>
      <c r="D4" s="5"/>
      <c r="E4" s="6">
        <f>C4*D4</f>
        <v>0</v>
      </c>
      <c r="F4" s="6">
        <f>E4*0.21</f>
        <v>0</v>
      </c>
      <c r="G4" s="6">
        <f>E4+F4</f>
        <v>0</v>
      </c>
      <c r="H4" s="1"/>
      <c r="I4" s="40">
        <v>200230021</v>
      </c>
    </row>
    <row r="5" spans="1:9" s="43" customFormat="1" ht="14.25">
      <c r="A5" s="7"/>
      <c r="B5" s="29"/>
      <c r="C5" s="9"/>
      <c r="D5" s="10"/>
      <c r="E5" s="10"/>
      <c r="F5" s="10"/>
      <c r="G5" s="10"/>
      <c r="H5" s="11"/>
      <c r="I5" s="11"/>
    </row>
    <row r="6" spans="1:9" ht="86.25" customHeight="1">
      <c r="A6" s="1"/>
      <c r="B6" s="42" t="s">
        <v>7</v>
      </c>
      <c r="C6" s="42"/>
      <c r="D6" s="42"/>
      <c r="E6" s="42"/>
      <c r="F6" s="42"/>
      <c r="G6" s="42"/>
      <c r="H6" s="1"/>
      <c r="I6" s="1"/>
    </row>
    <row r="7" spans="1:9" ht="14.25">
      <c r="A7" s="1"/>
      <c r="B7" s="1"/>
      <c r="C7" s="1"/>
      <c r="D7" s="1"/>
      <c r="E7" s="1"/>
      <c r="F7" s="1"/>
      <c r="G7" s="1"/>
      <c r="H7" s="1"/>
      <c r="I7" s="1"/>
    </row>
    <row r="8" spans="1:9" ht="18">
      <c r="A8" s="1"/>
      <c r="B8" s="12" t="s">
        <v>8</v>
      </c>
      <c r="C8" s="12"/>
      <c r="D8" s="12"/>
      <c r="E8" s="12"/>
      <c r="F8" s="1"/>
      <c r="G8" s="1"/>
      <c r="H8" s="1"/>
      <c r="I8" s="1"/>
    </row>
    <row r="9" spans="1:9" ht="18">
      <c r="A9" s="1"/>
      <c r="B9" s="12" t="s">
        <v>9</v>
      </c>
      <c r="C9" s="12"/>
      <c r="D9" s="12"/>
      <c r="E9" s="12"/>
      <c r="F9" s="1"/>
      <c r="G9" s="1"/>
      <c r="H9" s="1"/>
      <c r="I9" s="1"/>
    </row>
    <row r="10" spans="1:9" ht="18">
      <c r="A10" s="1"/>
      <c r="B10" s="12" t="s">
        <v>10</v>
      </c>
      <c r="C10" s="12"/>
      <c r="D10" s="12"/>
      <c r="E10" s="12"/>
      <c r="F10" s="1"/>
      <c r="G10" s="1"/>
      <c r="H10" s="1"/>
      <c r="I10" s="1"/>
    </row>
    <row r="11" spans="1:9" ht="18">
      <c r="A11" s="1"/>
      <c r="B11" s="12" t="s">
        <v>11</v>
      </c>
      <c r="C11" s="12"/>
      <c r="D11" s="12"/>
      <c r="E11" s="12"/>
      <c r="F11" s="1"/>
      <c r="G11" s="1"/>
      <c r="H11" s="1"/>
      <c r="I11" s="1"/>
    </row>
    <row r="13" spans="2:3" ht="15">
      <c r="B13" s="14" t="s">
        <v>12</v>
      </c>
      <c r="C13" s="15"/>
    </row>
    <row r="15" ht="14.25">
      <c r="B15" s="13" t="s">
        <v>13</v>
      </c>
    </row>
    <row r="16" ht="14.25">
      <c r="B16" s="13" t="s">
        <v>14</v>
      </c>
    </row>
  </sheetData>
  <sheetProtection password="C4E5" sheet="1" objects="1" scenarios="1" formatCells="0" formatColumns="0" formatRows="0"/>
  <mergeCells count="2">
    <mergeCell ref="A1:G1"/>
    <mergeCell ref="B6:G6"/>
  </mergeCells>
  <printOptions/>
  <pageMargins left="0.7" right="0.7" top="0.7875" bottom="0.7875" header="0.3" footer="0.3"/>
  <pageSetup horizontalDpi="300" verticalDpi="300" orientation="portrait" paperSize="9" scale="60" r:id="rId1"/>
  <headerFooter alignWithMargins="0">
    <oddHeader>&amp;C&amp;A</oddHeader>
    <oddFooter>&amp;CPage &amp;P</oddFooter>
  </headerFooter>
  <rowBreaks count="1" manualBreakCount="1">
    <brk id="16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49"/>
  <sheetViews>
    <sheetView tabSelected="1" zoomScale="70" zoomScaleNormal="70" zoomScaleSheetLayoutView="55" zoomScalePageLayoutView="0" workbookViewId="0" topLeftCell="A1">
      <selection activeCell="N9" sqref="N9"/>
    </sheetView>
  </sheetViews>
  <sheetFormatPr defaultColWidth="8.7109375" defaultRowHeight="15"/>
  <cols>
    <col min="1" max="1" width="30.57421875" style="45" customWidth="1"/>
    <col min="2" max="2" width="28.57421875" style="45" customWidth="1"/>
    <col min="3" max="3" width="20.7109375" style="45" customWidth="1"/>
    <col min="4" max="4" width="2.57421875" style="45" customWidth="1"/>
    <col min="5" max="5" width="33.421875" style="45" customWidth="1"/>
    <col min="6" max="6" width="4.28125" style="45" customWidth="1"/>
    <col min="7" max="7" width="8.7109375" style="45" customWidth="1"/>
    <col min="8" max="9" width="11.28125" style="45" customWidth="1"/>
    <col min="10" max="16384" width="8.7109375" style="45" customWidth="1"/>
  </cols>
  <sheetData>
    <row r="1" spans="1:5" ht="69" customHeight="1">
      <c r="A1" s="16"/>
      <c r="B1" s="17"/>
      <c r="C1" s="18"/>
      <c r="D1" s="44"/>
      <c r="E1" s="19" t="s">
        <v>74</v>
      </c>
    </row>
    <row r="2" spans="1:5" ht="42.75" customHeight="1">
      <c r="A2" s="34" t="s">
        <v>15</v>
      </c>
      <c r="B2" s="34" t="s">
        <v>16</v>
      </c>
      <c r="C2" s="34" t="s">
        <v>17</v>
      </c>
      <c r="E2" s="20" t="s">
        <v>15</v>
      </c>
    </row>
    <row r="3" spans="1:5" ht="14.25">
      <c r="A3" s="21" t="s">
        <v>18</v>
      </c>
      <c r="B3" s="22"/>
      <c r="C3" s="22"/>
      <c r="E3" s="23" t="s">
        <v>18</v>
      </c>
    </row>
    <row r="4" spans="1:5" ht="14.25" customHeight="1">
      <c r="A4" s="24" t="s">
        <v>19</v>
      </c>
      <c r="B4" s="25">
        <v>1</v>
      </c>
      <c r="C4" s="25"/>
      <c r="D4" s="46"/>
      <c r="E4" s="20"/>
    </row>
    <row r="5" spans="1:5" ht="14.25">
      <c r="A5" s="24" t="s">
        <v>20</v>
      </c>
      <c r="B5" s="25" t="s">
        <v>21</v>
      </c>
      <c r="C5" s="25"/>
      <c r="D5" s="46"/>
      <c r="E5" s="20"/>
    </row>
    <row r="6" spans="1:5" ht="14.25" customHeight="1">
      <c r="A6" s="24" t="s">
        <v>22</v>
      </c>
      <c r="B6" s="25"/>
      <c r="C6" s="25">
        <v>2.8</v>
      </c>
      <c r="D6" s="46"/>
      <c r="E6" s="20"/>
    </row>
    <row r="7" spans="1:5" ht="14.25" customHeight="1">
      <c r="A7" s="24" t="s">
        <v>23</v>
      </c>
      <c r="B7" s="25"/>
      <c r="C7" s="25">
        <v>32</v>
      </c>
      <c r="D7" s="46"/>
      <c r="E7" s="20"/>
    </row>
    <row r="8" spans="1:5" ht="14.25" customHeight="1">
      <c r="A8" s="24" t="s">
        <v>24</v>
      </c>
      <c r="B8" s="25"/>
      <c r="C8" s="25">
        <v>64</v>
      </c>
      <c r="D8" s="46"/>
      <c r="E8" s="20"/>
    </row>
    <row r="9" spans="1:5" ht="14.25" customHeight="1">
      <c r="A9" s="24" t="s">
        <v>25</v>
      </c>
      <c r="B9" s="25"/>
      <c r="C9" s="25">
        <v>256</v>
      </c>
      <c r="D9" s="46"/>
      <c r="E9" s="20"/>
    </row>
    <row r="10" spans="1:5" ht="14.25" customHeight="1">
      <c r="A10" s="21" t="s">
        <v>26</v>
      </c>
      <c r="B10" s="22"/>
      <c r="C10" s="22"/>
      <c r="D10" s="46"/>
      <c r="E10" s="23" t="s">
        <v>26</v>
      </c>
    </row>
    <row r="11" spans="1:5" ht="27" customHeight="1">
      <c r="A11" s="26" t="s">
        <v>27</v>
      </c>
      <c r="B11" s="25" t="s">
        <v>28</v>
      </c>
      <c r="C11" s="27"/>
      <c r="D11" s="46"/>
      <c r="E11" s="20"/>
    </row>
    <row r="12" spans="1:5" ht="111" customHeight="1">
      <c r="A12" s="26" t="s">
        <v>29</v>
      </c>
      <c r="B12" s="35" t="s">
        <v>75</v>
      </c>
      <c r="C12" s="27"/>
      <c r="D12" s="46"/>
      <c r="E12" s="20"/>
    </row>
    <row r="13" spans="1:5" ht="14.25">
      <c r="A13" s="21" t="s">
        <v>30</v>
      </c>
      <c r="B13" s="22"/>
      <c r="C13" s="22"/>
      <c r="D13" s="46"/>
      <c r="E13" s="23" t="s">
        <v>30</v>
      </c>
    </row>
    <row r="14" spans="1:5" ht="14.25">
      <c r="A14" s="26" t="s">
        <v>31</v>
      </c>
      <c r="B14" s="25"/>
      <c r="C14" s="27" t="s">
        <v>32</v>
      </c>
      <c r="D14" s="46"/>
      <c r="E14" s="20"/>
    </row>
    <row r="15" spans="1:5" ht="14.25">
      <c r="A15" s="21" t="s">
        <v>33</v>
      </c>
      <c r="B15" s="22"/>
      <c r="C15" s="22"/>
      <c r="D15" s="46"/>
      <c r="E15" s="23" t="s">
        <v>33</v>
      </c>
    </row>
    <row r="16" spans="1:5" ht="14.25">
      <c r="A16" s="26" t="s">
        <v>31</v>
      </c>
      <c r="B16" s="25"/>
      <c r="C16" s="27" t="s">
        <v>34</v>
      </c>
      <c r="D16" s="46"/>
      <c r="E16" s="20"/>
    </row>
    <row r="17" spans="1:5" ht="14.25">
      <c r="A17" s="26" t="s">
        <v>35</v>
      </c>
      <c r="B17" s="25"/>
      <c r="C17" s="27" t="s">
        <v>36</v>
      </c>
      <c r="D17" s="46"/>
      <c r="E17" s="20"/>
    </row>
    <row r="18" spans="1:5" ht="14.25">
      <c r="A18" s="26" t="s">
        <v>37</v>
      </c>
      <c r="B18" s="25" t="s">
        <v>38</v>
      </c>
      <c r="C18" s="27"/>
      <c r="D18" s="46"/>
      <c r="E18" s="20"/>
    </row>
    <row r="19" spans="1:5" ht="14.25">
      <c r="A19" s="26" t="s">
        <v>39</v>
      </c>
      <c r="B19" s="25"/>
      <c r="C19" s="27" t="s">
        <v>40</v>
      </c>
      <c r="D19" s="46"/>
      <c r="E19" s="20"/>
    </row>
    <row r="20" spans="1:5" ht="14.25">
      <c r="A20" s="21" t="s">
        <v>41</v>
      </c>
      <c r="B20" s="22"/>
      <c r="C20" s="22"/>
      <c r="D20" s="46"/>
      <c r="E20" s="23" t="s">
        <v>41</v>
      </c>
    </row>
    <row r="21" spans="1:5" ht="14.25" customHeight="1">
      <c r="A21" s="26" t="s">
        <v>42</v>
      </c>
      <c r="B21" s="25" t="s">
        <v>43</v>
      </c>
      <c r="C21" s="27"/>
      <c r="D21" s="46"/>
      <c r="E21" s="20"/>
    </row>
    <row r="22" spans="1:5" ht="57">
      <c r="A22" s="26" t="s">
        <v>44</v>
      </c>
      <c r="B22" s="25"/>
      <c r="C22" s="27" t="s">
        <v>45</v>
      </c>
      <c r="D22" s="46"/>
      <c r="E22" s="20"/>
    </row>
    <row r="23" spans="1:5" ht="14.25">
      <c r="A23" s="21" t="s">
        <v>46</v>
      </c>
      <c r="B23" s="22"/>
      <c r="C23" s="22"/>
      <c r="E23" s="23" t="s">
        <v>46</v>
      </c>
    </row>
    <row r="24" spans="1:5" ht="14.25">
      <c r="A24" s="24" t="s">
        <v>47</v>
      </c>
      <c r="B24" s="28">
        <v>3</v>
      </c>
      <c r="C24" s="28"/>
      <c r="E24" s="20"/>
    </row>
    <row r="25" spans="1:5" s="8" customFormat="1" ht="28.5">
      <c r="A25" s="26" t="s">
        <v>48</v>
      </c>
      <c r="B25" s="25" t="s">
        <v>49</v>
      </c>
      <c r="C25" s="25"/>
      <c r="E25" s="20"/>
    </row>
    <row r="26" spans="1:5" ht="28.5">
      <c r="A26" s="24" t="s">
        <v>50</v>
      </c>
      <c r="B26" s="28"/>
      <c r="C26" s="30">
        <v>3000</v>
      </c>
      <c r="E26" s="20"/>
    </row>
    <row r="27" spans="1:5" ht="14.25">
      <c r="A27" s="24" t="s">
        <v>51</v>
      </c>
      <c r="B27" s="28"/>
      <c r="C27" s="30">
        <v>300000</v>
      </c>
      <c r="E27" s="20"/>
    </row>
    <row r="28" spans="1:5" ht="28.5">
      <c r="A28" s="24" t="s">
        <v>52</v>
      </c>
      <c r="B28" s="28"/>
      <c r="C28" s="30">
        <v>1000</v>
      </c>
      <c r="E28" s="20"/>
    </row>
    <row r="29" spans="1:5" ht="28.5">
      <c r="A29" s="24" t="s">
        <v>53</v>
      </c>
      <c r="B29" s="28"/>
      <c r="C29" s="30">
        <v>100000</v>
      </c>
      <c r="E29" s="20"/>
    </row>
    <row r="30" spans="1:5" ht="14.25">
      <c r="A30" s="24" t="s">
        <v>54</v>
      </c>
      <c r="B30" s="28"/>
      <c r="C30" s="30">
        <v>1900</v>
      </c>
      <c r="E30" s="20"/>
    </row>
    <row r="31" spans="1:5" ht="14.25">
      <c r="A31" s="24" t="s">
        <v>55</v>
      </c>
      <c r="B31" s="28"/>
      <c r="C31" s="30">
        <v>2000</v>
      </c>
      <c r="E31" s="20"/>
    </row>
    <row r="32" spans="1:5" ht="14.25">
      <c r="A32" s="21" t="s">
        <v>56</v>
      </c>
      <c r="B32" s="22"/>
      <c r="C32" s="22"/>
      <c r="E32" s="23" t="s">
        <v>56</v>
      </c>
    </row>
    <row r="33" spans="1:5" ht="14.25">
      <c r="A33" s="26" t="s">
        <v>57</v>
      </c>
      <c r="B33" s="25" t="s">
        <v>58</v>
      </c>
      <c r="C33" s="25"/>
      <c r="E33" s="20"/>
    </row>
    <row r="34" spans="1:5" ht="14.25">
      <c r="A34" s="24" t="s">
        <v>59</v>
      </c>
      <c r="B34" s="28"/>
      <c r="C34" s="28">
        <v>128</v>
      </c>
      <c r="E34" s="20"/>
    </row>
    <row r="35" spans="1:5" ht="14.25">
      <c r="A35" s="24" t="s">
        <v>60</v>
      </c>
      <c r="B35" s="28"/>
      <c r="C35" s="30">
        <v>3200</v>
      </c>
      <c r="E35" s="20"/>
    </row>
    <row r="36" spans="1:5" ht="14.25">
      <c r="A36" s="24" t="s">
        <v>61</v>
      </c>
      <c r="B36" s="28"/>
      <c r="C36" s="28" t="s">
        <v>62</v>
      </c>
      <c r="E36" s="20"/>
    </row>
    <row r="37" spans="1:5" ht="14.25">
      <c r="A37" s="37" t="s">
        <v>63</v>
      </c>
      <c r="B37" s="22"/>
      <c r="C37" s="22"/>
      <c r="E37" s="23" t="s">
        <v>63</v>
      </c>
    </row>
    <row r="38" spans="1:5" s="47" customFormat="1" ht="14.25">
      <c r="A38" s="39" t="s">
        <v>64</v>
      </c>
      <c r="B38" s="36"/>
      <c r="C38" s="28" t="s">
        <v>65</v>
      </c>
      <c r="D38" s="45"/>
      <c r="E38" s="20"/>
    </row>
    <row r="39" spans="1:5" s="47" customFormat="1" ht="14.25">
      <c r="A39" s="39" t="s">
        <v>66</v>
      </c>
      <c r="B39" s="36" t="s">
        <v>67</v>
      </c>
      <c r="C39" s="28"/>
      <c r="D39" s="45"/>
      <c r="E39" s="20"/>
    </row>
    <row r="40" spans="1:5" ht="14.25">
      <c r="A40" s="38" t="s">
        <v>68</v>
      </c>
      <c r="B40" s="22"/>
      <c r="C40" s="22"/>
      <c r="E40" s="23" t="s">
        <v>68</v>
      </c>
    </row>
    <row r="41" spans="1:5" s="47" customFormat="1" ht="14.25">
      <c r="A41" s="31" t="s">
        <v>69</v>
      </c>
      <c r="B41" s="25" t="s">
        <v>70</v>
      </c>
      <c r="C41" s="28"/>
      <c r="D41" s="45"/>
      <c r="E41" s="20"/>
    </row>
    <row r="42" spans="1:5" ht="14.25">
      <c r="A42" s="24"/>
      <c r="B42" s="28"/>
      <c r="C42" s="28"/>
      <c r="E42" s="20"/>
    </row>
    <row r="43" spans="1:5" ht="14.25">
      <c r="A43" s="24"/>
      <c r="B43" s="28"/>
      <c r="C43" s="28"/>
      <c r="E43" s="20"/>
    </row>
    <row r="44" spans="1:5" ht="14.25">
      <c r="A44" s="24"/>
      <c r="B44" s="24"/>
      <c r="C44" s="28"/>
      <c r="E44" s="20"/>
    </row>
    <row r="45" spans="1:5" ht="14.25">
      <c r="A45" s="24"/>
      <c r="B45" s="24"/>
      <c r="C45" s="28"/>
      <c r="E45" s="20"/>
    </row>
    <row r="46" spans="1:5" ht="14.25">
      <c r="A46" s="24"/>
      <c r="B46" s="24"/>
      <c r="C46" s="28"/>
      <c r="E46" s="20"/>
    </row>
    <row r="47" spans="1:5" ht="14.25">
      <c r="A47" s="24"/>
      <c r="B47" s="24"/>
      <c r="C47" s="28"/>
      <c r="E47" s="20"/>
    </row>
    <row r="48" spans="1:5" ht="14.25">
      <c r="A48" s="24"/>
      <c r="B48" s="24"/>
      <c r="C48" s="28"/>
      <c r="E48" s="20"/>
    </row>
    <row r="49" spans="1:5" ht="14.25">
      <c r="A49" s="24"/>
      <c r="B49" s="24"/>
      <c r="C49" s="28"/>
      <c r="E49" s="20"/>
    </row>
  </sheetData>
  <sheetProtection password="C4E5" sheet="1" objects="1" scenarios="1" formatCells="0" formatColumns="0" formatRows="0"/>
  <printOptions/>
  <pageMargins left="0.7" right="0.7" top="0.7875" bottom="0.7875" header="0.3" footer="0.3"/>
  <pageSetup horizontalDpi="300" verticalDpi="300" orientation="portrait" paperSize="9" scale="77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 Maškarová</cp:lastModifiedBy>
  <dcterms:modified xsi:type="dcterms:W3CDTF">2023-06-08T09:24:57Z</dcterms:modified>
  <cp:category/>
  <cp:version/>
  <cp:contentType/>
  <cp:contentStatus/>
</cp:coreProperties>
</file>