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576" activeTab="0"/>
  </bookViews>
  <sheets>
    <sheet name="Položkový rozpočet" sheetId="1" r:id="rId1"/>
    <sheet name="Specifikace VZ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<sst xmlns="http://schemas.openxmlformats.org/spreadsheetml/2006/main" count="40" uniqueCount="37">
  <si>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UK KaM – Malování kolejí a menz 2023</t>
  </si>
  <si>
    <t>Specifikace předmětu plnění a položkový rozpočet</t>
  </si>
  <si>
    <t>Položkový rozpočet</t>
  </si>
  <si>
    <t>Část veřejné zakázky:</t>
  </si>
  <si>
    <t>Zde dodavatel doplní část VZ, které se rozpočet týká</t>
  </si>
  <si>
    <t>Popis</t>
  </si>
  <si>
    <t>Množství</t>
  </si>
  <si>
    <t xml:space="preserve">M. j. </t>
  </si>
  <si>
    <t>Cena M. j. bez DPH</t>
  </si>
  <si>
    <t>Cena celkem bez DPH</t>
  </si>
  <si>
    <t>Označení použitého materiálu *</t>
  </si>
  <si>
    <t>Odstranění stávající malby stěn+stropů (oškrábání, omytí)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</si>
  <si>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</si>
  <si>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Opravy omítek stěn+stropů (zejména prasklin) - lokální do 10% plochy</t>
  </si>
  <si>
    <t>Penetrační nátěr stěn+stropů</t>
  </si>
  <si>
    <t>Malířský nátěr bílý stěn+stropů - 2x</t>
  </si>
  <si>
    <t>V ceně jsou zahrnuty v  veškeré náklady na řádné provedení prací, vč. zakrývání (zejména oken, dveří, radiátorů, podlah soklových včetně lišt), úklidu, dopravy.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</si>
  <si>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</si>
  <si>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</si>
  <si>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</si>
  <si>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</si>
  <si>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Manipulace s nábytkem (vystěhování + nastěhování 1 dvojlůžkového pokoje)</t>
  </si>
  <si>
    <t>pokoj</t>
  </si>
  <si>
    <t>Veškerou manipulaci s nábytkem - vystěhování a nastěhování bude provádět objednatel. Výše uvedená cena je požadována pouze orientačně pro mimořádné případy.</t>
  </si>
  <si>
    <t>Dodavatel vyplní pouze žlutě označená pole</t>
  </si>
  <si>
    <t>* U nabízeného materiálu musí být uveden výrobce produktu a současně musí být produkt označen tak,</t>
  </si>
  <si>
    <t>aby jej bylo možné jednoznačně identifikovat a odlišit jej tak od jiných podobných produktů.</t>
  </si>
  <si>
    <t>Specifikace materiálu, podmínky provádění</t>
  </si>
  <si>
    <t>Penetrační nátěr</t>
  </si>
  <si>
    <t>Vodou ředitelný penetrační nátěr neobsahující rozpouštědla.</t>
  </si>
  <si>
    <t>Malířská barva bílá</t>
  </si>
  <si>
    <t>Vodou ředitelná malířská barva, otěruvzdornost (odolnost proti otěru za sucha) - alespoň stupeň 1, bělost 85-95%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</si>
  <si>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</si>
  <si>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</si>
  <si>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>V případě nepředložení splnění požadovaných specifikací může být dodavatel z VZ vyloučen.</t>
  </si>
  <si>
    <t>Ostatní podmínky provádění:</t>
  </si>
  <si>
    <t>Provádění prací bude za provozu koleje / menzy.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</si>
</sst>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wrapText="1"/>
    </xf>
    <xf numFmtId="4" fontId="9" fillId="0" borderId="1" xfId="0" applyNumberFormat="1" applyFont="1" applyBorder="1"/>
    <xf numFmtId="0" fontId="8" fillId="0" borderId="1" xfId="0" applyFont="1" applyBorder="1"/>
    <xf numFmtId="4" fontId="7" fillId="2" borderId="1" xfId="0" applyNumberFormat="1" applyFont="1" applyFill="1" applyBorder="1"/>
    <xf numFmtId="0" fontId="6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/>
    <xf numFmtId="0" fontId="6" fillId="3" borderId="1" xfId="0" applyFont="1" applyFill="1" applyBorder="1"/>
    <xf numFmtId="3" fontId="6" fillId="3" borderId="1" xfId="0" applyNumberFormat="1" applyFont="1" applyFill="1" applyBorder="1"/>
    <xf numFmtId="0" fontId="8" fillId="3" borderId="1" xfId="0" applyFont="1" applyFill="1" applyBorder="1" applyAlignment="1">
      <alignment horizontal="left" wrapText="1"/>
    </xf>
    <xf numFmtId="4" fontId="7" fillId="3" borderId="1" xfId="0" applyNumberFormat="1" applyFont="1" applyFill="1" applyBorder="1"/>
    <xf numFmtId="0" fontId="7" fillId="3" borderId="1" xfId="0" applyFont="1" applyFill="1" applyBorder="1"/>
    <xf numFmtId="0" fontId="12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7" fillId="0" borderId="0" xfId="0" applyFont="1"/>
    <xf numFmtId="14" fontId="7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/>
    <xf numFmtId="4" fontId="7" fillId="0" borderId="1" xfId="0" applyNumberFormat="1" applyFont="1" applyBorder="1"/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center"/>
    </xf>
    <xf numFmtId="4" fontId="6" fillId="4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 vertical="top"/>
    </xf>
    <xf numFmtId="0" fontId="8" fillId="0" borderId="0" xfId="0" applyFont="1" applyAlignment="1">
      <alignment horizontal="left" wrapText="1"/>
    </xf>
    <xf numFmtId="4" fontId="7" fillId="0" borderId="0" xfId="0" applyNumberFormat="1" applyFont="1"/>
    <xf numFmtId="4" fontId="6" fillId="0" borderId="0" xfId="0" applyNumberFormat="1" applyFont="1"/>
    <xf numFmtId="0" fontId="15" fillId="2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 topLeftCell="A1">
      <selection activeCell="F24" sqref="F24"/>
    </sheetView>
  </sheetViews>
  <sheetFormatPr defaultColWidth="9.33203125" defaultRowHeight="12.75"/>
  <cols>
    <col min="1" max="1" width="63" style="2" customWidth="1"/>
    <col min="2" max="2" width="16.1601562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">
      <c r="A1" s="26" t="s">
        <v>0</v>
      </c>
    </row>
    <row r="2" ht="18">
      <c r="A2" s="1" t="s">
        <v>1</v>
      </c>
    </row>
    <row r="4" ht="15.6">
      <c r="A4" s="3" t="s">
        <v>2</v>
      </c>
    </row>
    <row r="6" spans="1:6" s="25" customFormat="1" ht="19.5" customHeight="1">
      <c r="A6" s="30" t="s">
        <v>3</v>
      </c>
      <c r="B6" s="36" t="s">
        <v>4</v>
      </c>
      <c r="C6" s="36"/>
      <c r="D6" s="36"/>
      <c r="E6" s="36"/>
      <c r="F6" s="31"/>
    </row>
    <row r="7" ht="12.75">
      <c r="A7" s="25"/>
    </row>
    <row r="8" spans="1:6" s="25" customFormat="1" ht="14.4">
      <c r="A8" s="24" t="s">
        <v>5</v>
      </c>
      <c r="B8" s="24" t="s">
        <v>6</v>
      </c>
      <c r="C8" s="24" t="s">
        <v>7</v>
      </c>
      <c r="D8" s="24" t="s">
        <v>8</v>
      </c>
      <c r="E8" s="24" t="s">
        <v>9</v>
      </c>
      <c r="F8" s="24" t="s">
        <v>10</v>
      </c>
    </row>
    <row r="9" spans="1:6" ht="16.2">
      <c r="A9" s="4" t="s">
        <v>11</v>
      </c>
      <c r="B9" s="5">
        <v>1645</v>
      </c>
      <c r="C9" s="6" t="s">
        <v>12</v>
      </c>
      <c r="D9" s="7"/>
      <c r="E9" s="5">
        <f aca="true" t="shared" si="0" ref="E9:E12">B9*D9</f>
        <v>0</v>
      </c>
      <c r="F9" s="28"/>
    </row>
    <row r="10" spans="1:6" ht="16.2">
      <c r="A10" s="4" t="s">
        <v>13</v>
      </c>
      <c r="B10" s="5">
        <f>B9</f>
        <v>1645</v>
      </c>
      <c r="C10" s="6" t="s">
        <v>12</v>
      </c>
      <c r="D10" s="7"/>
      <c r="E10" s="5">
        <f t="shared" si="0"/>
        <v>0</v>
      </c>
      <c r="F10" s="28"/>
    </row>
    <row r="11" spans="1:6" ht="16.2">
      <c r="A11" s="4" t="s">
        <v>14</v>
      </c>
      <c r="B11" s="5">
        <f>B10</f>
        <v>1645</v>
      </c>
      <c r="C11" s="6" t="s">
        <v>12</v>
      </c>
      <c r="D11" s="7"/>
      <c r="E11" s="5">
        <f t="shared" si="0"/>
        <v>0</v>
      </c>
      <c r="F11" s="29"/>
    </row>
    <row r="12" spans="1:6" ht="16.2">
      <c r="A12" s="4" t="s">
        <v>15</v>
      </c>
      <c r="B12" s="5">
        <f>B11</f>
        <v>1645</v>
      </c>
      <c r="C12" s="6" t="s">
        <v>12</v>
      </c>
      <c r="D12" s="7"/>
      <c r="E12" s="5">
        <f t="shared" si="0"/>
        <v>0</v>
      </c>
      <c r="F12" s="29"/>
    </row>
    <row r="13" spans="1:6" ht="14.4">
      <c r="A13" s="4"/>
      <c r="B13" s="5"/>
      <c r="C13" s="6"/>
      <c r="D13" s="27"/>
      <c r="E13" s="5"/>
      <c r="F13" s="28"/>
    </row>
    <row r="14" spans="1:6" ht="34.5" customHeight="1">
      <c r="A14" s="37" t="s">
        <v>16</v>
      </c>
      <c r="B14" s="38"/>
      <c r="C14" s="38"/>
      <c r="D14" s="38"/>
      <c r="E14" s="39"/>
      <c r="F14" s="28"/>
    </row>
    <row r="15" spans="1:6" ht="14.4">
      <c r="A15" s="4"/>
      <c r="B15" s="5"/>
      <c r="C15" s="6"/>
      <c r="D15" s="27"/>
      <c r="E15" s="5"/>
      <c r="F15" s="28"/>
    </row>
    <row r="16" spans="1:5" ht="14.4">
      <c r="A16" s="8" t="s">
        <v>17</v>
      </c>
      <c r="B16" s="9"/>
      <c r="C16" s="10"/>
      <c r="D16" s="9"/>
      <c r="E16" s="9">
        <f>SUM(E9:E15)</f>
        <v>0</v>
      </c>
    </row>
    <row r="17" spans="1:5" ht="14.4">
      <c r="A17" s="8" t="s">
        <v>18</v>
      </c>
      <c r="B17" s="11">
        <v>21</v>
      </c>
      <c r="C17" s="10" t="s">
        <v>19</v>
      </c>
      <c r="D17" s="9"/>
      <c r="E17" s="9">
        <f>SUM(E18-E16)</f>
        <v>0</v>
      </c>
    </row>
    <row r="18" spans="1:5" ht="14.4">
      <c r="A18" s="12" t="s">
        <v>20</v>
      </c>
      <c r="B18" s="13"/>
      <c r="C18" s="14"/>
      <c r="D18" s="13"/>
      <c r="E18" s="9">
        <f>SUM(E16*(1+B17/100))</f>
        <v>0</v>
      </c>
    </row>
    <row r="19" spans="1:5" ht="14.4">
      <c r="A19" s="33"/>
      <c r="B19" s="34"/>
      <c r="C19" s="22"/>
      <c r="D19" s="34"/>
      <c r="E19" s="35"/>
    </row>
    <row r="20" spans="1:5" ht="28.8">
      <c r="A20" s="4" t="s">
        <v>21</v>
      </c>
      <c r="B20" s="5">
        <v>1</v>
      </c>
      <c r="C20" s="6" t="s">
        <v>22</v>
      </c>
      <c r="D20" s="7"/>
      <c r="E20" s="5"/>
    </row>
    <row r="21" spans="1:5" ht="29.25" customHeight="1">
      <c r="A21" s="37" t="s">
        <v>23</v>
      </c>
      <c r="B21" s="38"/>
      <c r="C21" s="38"/>
      <c r="D21" s="38"/>
      <c r="E21" s="39"/>
    </row>
    <row r="23" ht="13.8">
      <c r="A23" s="15" t="s">
        <v>24</v>
      </c>
    </row>
    <row r="24" ht="13.8">
      <c r="A24" s="15" t="s">
        <v>25</v>
      </c>
    </row>
    <row r="25" ht="13.8">
      <c r="A25" s="15" t="s">
        <v>26</v>
      </c>
    </row>
    <row r="27" ht="12.75">
      <c r="E27" s="32"/>
    </row>
  </sheetData>
  <mergeCells count="3">
    <mergeCell ref="B6:E6"/>
    <mergeCell ref="A14:E14"/>
    <mergeCell ref="A21:E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showGridLines="0" workbookViewId="0" topLeftCell="A1">
      <selection activeCell="A19" sqref="A19:E1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">
      <c r="A1" s="1" t="str">
        <f>'Položkový rozpočet'!A1</f>
        <v>UK KaM – Malování kolejí a menz 2023</v>
      </c>
    </row>
    <row r="2" ht="18">
      <c r="A2" s="1" t="str">
        <f>'Položkový rozpočet'!A2</f>
        <v>Specifikace předmětu plnění a položkový rozpočet</v>
      </c>
    </row>
    <row r="4" spans="1:5" ht="14.4">
      <c r="A4" s="40" t="s">
        <v>27</v>
      </c>
      <c r="B4" s="40"/>
      <c r="C4" s="40"/>
      <c r="D4" s="40"/>
      <c r="E4" s="40"/>
    </row>
    <row r="5" spans="1:5" ht="14.4">
      <c r="A5" s="16"/>
      <c r="B5" s="16"/>
      <c r="C5" s="16"/>
      <c r="D5" s="16"/>
      <c r="E5" s="16"/>
    </row>
    <row r="6" spans="1:5" ht="14.4">
      <c r="A6" s="41" t="s">
        <v>28</v>
      </c>
      <c r="B6" s="41"/>
      <c r="C6" s="41"/>
      <c r="D6" s="41"/>
      <c r="E6" s="41"/>
    </row>
    <row r="7" spans="1:5" ht="14.4">
      <c r="A7" s="42" t="s">
        <v>29</v>
      </c>
      <c r="B7" s="42"/>
      <c r="C7" s="42"/>
      <c r="D7" s="42"/>
      <c r="E7" s="42"/>
    </row>
    <row r="8" spans="1:5" ht="14.4">
      <c r="A8" s="17" t="s">
        <v>30</v>
      </c>
      <c r="C8" s="18"/>
      <c r="D8" s="18"/>
      <c r="E8" s="18"/>
    </row>
    <row r="9" spans="1:5" ht="34.5" customHeight="1">
      <c r="A9" s="43" t="s">
        <v>31</v>
      </c>
      <c r="B9" s="44"/>
      <c r="C9" s="44"/>
      <c r="D9" s="44"/>
      <c r="E9" s="44"/>
    </row>
    <row r="10" spans="1:5" ht="14.4">
      <c r="A10" s="18"/>
      <c r="B10" s="18"/>
      <c r="C10" s="18"/>
      <c r="D10" s="18"/>
      <c r="E10" s="18"/>
    </row>
    <row r="11" spans="1:5" ht="14.4">
      <c r="A11" s="17" t="s">
        <v>32</v>
      </c>
      <c r="B11" s="18"/>
      <c r="C11" s="18"/>
      <c r="D11" s="18"/>
      <c r="E11" s="18"/>
    </row>
    <row r="12" spans="1:5" ht="49.5" customHeight="1">
      <c r="A12" s="42" t="s">
        <v>33</v>
      </c>
      <c r="B12" s="42"/>
      <c r="C12" s="42"/>
      <c r="D12" s="42"/>
      <c r="E12" s="42"/>
    </row>
    <row r="13" spans="1:5" ht="14.4">
      <c r="A13" s="42"/>
      <c r="B13" s="42"/>
      <c r="C13" s="42"/>
      <c r="D13" s="42"/>
      <c r="E13" s="42"/>
    </row>
    <row r="14" spans="1:5" ht="14.4">
      <c r="A14" s="45" t="s">
        <v>34</v>
      </c>
      <c r="B14" s="45"/>
      <c r="C14" s="45"/>
      <c r="D14" s="45"/>
      <c r="E14" s="45"/>
    </row>
    <row r="15" spans="1:5" ht="14.4">
      <c r="A15" s="18"/>
      <c r="B15" s="20"/>
      <c r="C15" s="20"/>
      <c r="D15" s="20"/>
      <c r="E15" s="20"/>
    </row>
    <row r="16" spans="1:5" ht="14.4">
      <c r="A16" s="17" t="s">
        <v>35</v>
      </c>
      <c r="B16" s="20"/>
      <c r="C16" s="20"/>
      <c r="D16" s="20"/>
      <c r="E16" s="20"/>
    </row>
    <row r="17" spans="1:5" ht="14.4">
      <c r="A17" s="42"/>
      <c r="B17" s="42"/>
      <c r="C17" s="42"/>
      <c r="D17" s="42"/>
      <c r="E17" s="42"/>
    </row>
    <row r="18" spans="1:5" ht="14.4">
      <c r="A18" s="42" t="s">
        <v>36</v>
      </c>
      <c r="B18" s="42"/>
      <c r="C18" s="42"/>
      <c r="D18" s="42"/>
      <c r="E18" s="42"/>
    </row>
    <row r="19" spans="1:5" ht="14.4">
      <c r="A19" s="42"/>
      <c r="B19" s="42"/>
      <c r="C19" s="42"/>
      <c r="D19" s="42"/>
      <c r="E19" s="42"/>
    </row>
    <row r="20" spans="1:5" ht="14.4">
      <c r="A20" s="21"/>
      <c r="B20" s="22"/>
      <c r="C20" s="22"/>
      <c r="D20" s="22"/>
      <c r="E20" s="22"/>
    </row>
    <row r="21" spans="1:5" ht="14.4">
      <c r="A21" s="19"/>
      <c r="B21" s="22"/>
      <c r="C21" s="22"/>
      <c r="D21" s="22"/>
      <c r="E21" s="22"/>
    </row>
    <row r="22" spans="1:5" ht="14.4">
      <c r="A22" s="19"/>
      <c r="B22" s="23"/>
      <c r="C22" s="22"/>
      <c r="D22" s="23"/>
      <c r="E22" s="22"/>
    </row>
  </sheetData>
  <mergeCells count="10">
    <mergeCell ref="A17:E17"/>
    <mergeCell ref="A18:E18"/>
    <mergeCell ref="A19:E19"/>
    <mergeCell ref="A12:E12"/>
    <mergeCell ref="A13:E13"/>
    <mergeCell ref="A4:E4"/>
    <mergeCell ref="A6:E6"/>
    <mergeCell ref="A7:E7"/>
    <mergeCell ref="A9:E9"/>
    <mergeCell ref="A14:E14"/>
  </mergeCells>
  <printOptions/>
  <pageMargins left="0.25" right="0.25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4" ma:contentTypeDescription="Vytvoří nový dokument" ma:contentTypeScope="" ma:versionID="9d53d2fb29825ed667931c7f95ce5db3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ebaa4122c54b7daad50912a9e54c09b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B7B844-D76F-48CB-8078-8254C5ECE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A92D1A-974D-46AB-AB8C-8C8B471FCA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Vyklická Marie</cp:lastModifiedBy>
  <dcterms:created xsi:type="dcterms:W3CDTF">2022-06-29T07:11:53Z</dcterms:created>
  <dcterms:modified xsi:type="dcterms:W3CDTF">2023-06-12T12:38:16Z</dcterms:modified>
  <cp:category/>
  <cp:version/>
  <cp:contentType/>
  <cp:contentStatus/>
</cp:coreProperties>
</file>