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2LF UK\_4.ETAPA\_Bistro\Bistro pro VŘ\"/>
    </mc:Choice>
  </mc:AlternateContent>
  <bookViews>
    <workbookView xWindow="-120" yWindow="-120" windowWidth="38640" windowHeight="23640" activeTab="2"/>
  </bookViews>
  <sheets>
    <sheet name="KL" sheetId="7" r:id="rId1"/>
    <sheet name="Rekapitulace" sheetId="6" r:id="rId2"/>
    <sheet name="D.2.1. BISTRO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obl11">#REF!</definedName>
    <definedName name="___________________obl12">#REF!</definedName>
    <definedName name="___________________obl13">#REF!</definedName>
    <definedName name="___________________obl14">#REF!</definedName>
    <definedName name="___________________obl15">#REF!</definedName>
    <definedName name="___________________obl16">#REF!</definedName>
    <definedName name="___________________obl17">#REF!</definedName>
    <definedName name="___________________obl1710">#REF!</definedName>
    <definedName name="___________________obl1711">#REF!</definedName>
    <definedName name="___________________obl1712">#REF!</definedName>
    <definedName name="___________________obl1713">#REF!</definedName>
    <definedName name="___________________obl1714">#REF!</definedName>
    <definedName name="___________________obl1715">#REF!</definedName>
    <definedName name="___________________obl1716">#REF!</definedName>
    <definedName name="___________________obl1717">#REF!</definedName>
    <definedName name="___________________obl1718">#REF!</definedName>
    <definedName name="___________________obl1719">#REF!</definedName>
    <definedName name="___________________obl173">#REF!</definedName>
    <definedName name="___________________obl174">#REF!</definedName>
    <definedName name="___________________obl175">#REF!</definedName>
    <definedName name="___________________obl176">#REF!</definedName>
    <definedName name="___________________obl177">#REF!</definedName>
    <definedName name="___________________obl178">#REF!</definedName>
    <definedName name="___________________obl179">#REF!</definedName>
    <definedName name="___________________obl18">#REF!</definedName>
    <definedName name="___________________obl181">#REF!</definedName>
    <definedName name="___________________obl1816">#REF!</definedName>
    <definedName name="___________________obl1820">#REF!</definedName>
    <definedName name="___________________obl1821">#REF!</definedName>
    <definedName name="___________________obl1822">#REF!</definedName>
    <definedName name="___________________obl1823">#REF!</definedName>
    <definedName name="___________________obl1824">#REF!</definedName>
    <definedName name="___________________obl1825">#REF!</definedName>
    <definedName name="___________________obl1826">#REF!</definedName>
    <definedName name="___________________obl1827">#REF!</definedName>
    <definedName name="___________________obl1828">#REF!</definedName>
    <definedName name="___________________obl1829">#REF!</definedName>
    <definedName name="___________________obl183">#REF!</definedName>
    <definedName name="___________________obl1831">#REF!</definedName>
    <definedName name="___________________obl1832">#REF!</definedName>
    <definedName name="___________________obl184">#REF!</definedName>
    <definedName name="___________________obl185">#REF!</definedName>
    <definedName name="___________________obl186">#REF!</definedName>
    <definedName name="___________________obl187">#REF!</definedName>
    <definedName name="__________________obl11">#REF!</definedName>
    <definedName name="__________________obl12">#REF!</definedName>
    <definedName name="__________________obl13">#REF!</definedName>
    <definedName name="__________________obl14">#REF!</definedName>
    <definedName name="__________________obl15">#REF!</definedName>
    <definedName name="__________________obl16">#REF!</definedName>
    <definedName name="__________________obl17">#REF!</definedName>
    <definedName name="__________________obl1710">#REF!</definedName>
    <definedName name="__________________obl1711">#REF!</definedName>
    <definedName name="__________________obl1712">#REF!</definedName>
    <definedName name="__________________obl1713">#REF!</definedName>
    <definedName name="__________________obl1714">#REF!</definedName>
    <definedName name="__________________obl1715">#REF!</definedName>
    <definedName name="__________________obl1716">#REF!</definedName>
    <definedName name="__________________obl1717">#REF!</definedName>
    <definedName name="__________________obl1718">#REF!</definedName>
    <definedName name="__________________obl1719">#REF!</definedName>
    <definedName name="__________________obl173">#REF!</definedName>
    <definedName name="__________________obl174">#REF!</definedName>
    <definedName name="__________________obl175">#REF!</definedName>
    <definedName name="__________________obl176">#REF!</definedName>
    <definedName name="__________________obl177">#REF!</definedName>
    <definedName name="__________________obl178">#REF!</definedName>
    <definedName name="__________________obl179">#REF!</definedName>
    <definedName name="__________________obl18">#REF!</definedName>
    <definedName name="__________________obl181">#REF!</definedName>
    <definedName name="__________________obl1816">#REF!</definedName>
    <definedName name="__________________obl1820">#REF!</definedName>
    <definedName name="__________________obl1821">#REF!</definedName>
    <definedName name="__________________obl1822">#REF!</definedName>
    <definedName name="__________________obl1823">#REF!</definedName>
    <definedName name="__________________obl1824">#REF!</definedName>
    <definedName name="__________________obl1825">#REF!</definedName>
    <definedName name="__________________obl1826">#REF!</definedName>
    <definedName name="__________________obl1827">#REF!</definedName>
    <definedName name="__________________obl1828">#REF!</definedName>
    <definedName name="__________________obl1829">#REF!</definedName>
    <definedName name="__________________obl183">#REF!</definedName>
    <definedName name="__________________obl1831">#REF!</definedName>
    <definedName name="__________________obl1832">#REF!</definedName>
    <definedName name="__________________obl184">#REF!</definedName>
    <definedName name="__________________obl185">#REF!</definedName>
    <definedName name="__________________obl186">#REF!</definedName>
    <definedName name="__________________obl187">#REF!</definedName>
    <definedName name="________________obl11">#REF!</definedName>
    <definedName name="________________obl12">#REF!</definedName>
    <definedName name="________________obl13">#REF!</definedName>
    <definedName name="________________obl14">#REF!</definedName>
    <definedName name="________________obl15">#REF!</definedName>
    <definedName name="________________obl16">#REF!</definedName>
    <definedName name="________________obl17">#REF!</definedName>
    <definedName name="________________obl1710">#REF!</definedName>
    <definedName name="________________obl1711">#REF!</definedName>
    <definedName name="________________obl1712">#REF!</definedName>
    <definedName name="________________obl1713">#REF!</definedName>
    <definedName name="________________obl1714">#REF!</definedName>
    <definedName name="________________obl1715">#REF!</definedName>
    <definedName name="________________obl1716">#REF!</definedName>
    <definedName name="________________obl1717">#REF!</definedName>
    <definedName name="________________obl1718">#REF!</definedName>
    <definedName name="________________obl1719">#REF!</definedName>
    <definedName name="________________obl173">#REF!</definedName>
    <definedName name="________________obl174">#REF!</definedName>
    <definedName name="________________obl175">#REF!</definedName>
    <definedName name="________________obl176">#REF!</definedName>
    <definedName name="________________obl177">#REF!</definedName>
    <definedName name="________________obl178">#REF!</definedName>
    <definedName name="________________obl179">#REF!</definedName>
    <definedName name="________________obl18">#REF!</definedName>
    <definedName name="________________obl181">#REF!</definedName>
    <definedName name="________________obl1816">#REF!</definedName>
    <definedName name="________________obl1820">#REF!</definedName>
    <definedName name="________________obl1821">#REF!</definedName>
    <definedName name="________________obl1822">#REF!</definedName>
    <definedName name="________________obl1823">#REF!</definedName>
    <definedName name="________________obl1824">#REF!</definedName>
    <definedName name="________________obl1825">#REF!</definedName>
    <definedName name="________________obl1826">#REF!</definedName>
    <definedName name="________________obl1827">#REF!</definedName>
    <definedName name="________________obl1828">#REF!</definedName>
    <definedName name="________________obl1829">#REF!</definedName>
    <definedName name="________________obl183">#REF!</definedName>
    <definedName name="________________obl1831">#REF!</definedName>
    <definedName name="________________obl1832">#REF!</definedName>
    <definedName name="________________obl184">#REF!</definedName>
    <definedName name="________________obl185">#REF!</definedName>
    <definedName name="________________obl186">#REF!</definedName>
    <definedName name="________________obl187">#REF!</definedName>
    <definedName name="______________obl11">#REF!</definedName>
    <definedName name="______________obl12">#REF!</definedName>
    <definedName name="______________obl13">#REF!</definedName>
    <definedName name="______________obl14">#REF!</definedName>
    <definedName name="______________obl15">#REF!</definedName>
    <definedName name="______________obl16">#REF!</definedName>
    <definedName name="______________obl17">#REF!</definedName>
    <definedName name="______________obl1710">#REF!</definedName>
    <definedName name="______________obl1711">#REF!</definedName>
    <definedName name="______________obl1712">#REF!</definedName>
    <definedName name="______________obl1713">#REF!</definedName>
    <definedName name="______________obl1714">#REF!</definedName>
    <definedName name="______________obl1715">#REF!</definedName>
    <definedName name="______________obl1716">#REF!</definedName>
    <definedName name="______________obl1717">#REF!</definedName>
    <definedName name="______________obl1718">#REF!</definedName>
    <definedName name="______________obl1719">#REF!</definedName>
    <definedName name="______________obl173">#REF!</definedName>
    <definedName name="______________obl174">#REF!</definedName>
    <definedName name="______________obl175">#REF!</definedName>
    <definedName name="______________obl176">#REF!</definedName>
    <definedName name="______________obl177">#REF!</definedName>
    <definedName name="______________obl178">#REF!</definedName>
    <definedName name="______________obl179">#REF!</definedName>
    <definedName name="______________obl18">#REF!</definedName>
    <definedName name="______________obl181">#REF!</definedName>
    <definedName name="______________obl1816">#REF!</definedName>
    <definedName name="______________obl1820">#REF!</definedName>
    <definedName name="______________obl1821">#REF!</definedName>
    <definedName name="______________obl1822">#REF!</definedName>
    <definedName name="______________obl1823">#REF!</definedName>
    <definedName name="______________obl1824">#REF!</definedName>
    <definedName name="______________obl1825">#REF!</definedName>
    <definedName name="______________obl1826">#REF!</definedName>
    <definedName name="______________obl1827">#REF!</definedName>
    <definedName name="______________obl1828">#REF!</definedName>
    <definedName name="______________obl1829">#REF!</definedName>
    <definedName name="______________obl183">#REF!</definedName>
    <definedName name="______________obl1831">#REF!</definedName>
    <definedName name="______________obl1832">#REF!</definedName>
    <definedName name="______________obl184">#REF!</definedName>
    <definedName name="______________obl185">#REF!</definedName>
    <definedName name="______________obl186">#REF!</definedName>
    <definedName name="______________obl187">#REF!</definedName>
    <definedName name="_____________obl11">#REF!</definedName>
    <definedName name="_____________obl12">#REF!</definedName>
    <definedName name="_____________obl13">#REF!</definedName>
    <definedName name="_____________obl14">#REF!</definedName>
    <definedName name="_____________obl15">#REF!</definedName>
    <definedName name="_____________obl16">#REF!</definedName>
    <definedName name="_____________obl17">#REF!</definedName>
    <definedName name="_____________obl1710">#REF!</definedName>
    <definedName name="_____________obl1711">#REF!</definedName>
    <definedName name="_____________obl1712">#REF!</definedName>
    <definedName name="_____________obl1713">#REF!</definedName>
    <definedName name="_____________obl1714">#REF!</definedName>
    <definedName name="_____________obl1715">#REF!</definedName>
    <definedName name="_____________obl1716">#REF!</definedName>
    <definedName name="_____________obl1717">#REF!</definedName>
    <definedName name="_____________obl1718">#REF!</definedName>
    <definedName name="_____________obl1719">#REF!</definedName>
    <definedName name="_____________obl173">#REF!</definedName>
    <definedName name="_____________obl174">#REF!</definedName>
    <definedName name="_____________obl175">#REF!</definedName>
    <definedName name="_____________obl176">#REF!</definedName>
    <definedName name="_____________obl177">#REF!</definedName>
    <definedName name="_____________obl178">#REF!</definedName>
    <definedName name="_____________obl179">#REF!</definedName>
    <definedName name="_____________obl18">#REF!</definedName>
    <definedName name="_____________obl181">#REF!</definedName>
    <definedName name="_____________obl1816">#REF!</definedName>
    <definedName name="_____________obl1820">#REF!</definedName>
    <definedName name="_____________obl1821">#REF!</definedName>
    <definedName name="_____________obl1822">#REF!</definedName>
    <definedName name="_____________obl1823">#REF!</definedName>
    <definedName name="_____________obl1824">#REF!</definedName>
    <definedName name="_____________obl1825">#REF!</definedName>
    <definedName name="_____________obl1826">#REF!</definedName>
    <definedName name="_____________obl1827">#REF!</definedName>
    <definedName name="_____________obl1828">#REF!</definedName>
    <definedName name="_____________obl1829">#REF!</definedName>
    <definedName name="_____________obl183">#REF!</definedName>
    <definedName name="_____________obl1831">#REF!</definedName>
    <definedName name="_____________obl1832">#REF!</definedName>
    <definedName name="_____________obl184">#REF!</definedName>
    <definedName name="_____________obl185">#REF!</definedName>
    <definedName name="_____________obl186">#REF!</definedName>
    <definedName name="_____________obl187">#REF!</definedName>
    <definedName name="___________obl11">#REF!</definedName>
    <definedName name="___________obl12">#REF!</definedName>
    <definedName name="___________obl13">#REF!</definedName>
    <definedName name="___________obl14">#REF!</definedName>
    <definedName name="___________obl15">#REF!</definedName>
    <definedName name="___________obl16">#REF!</definedName>
    <definedName name="___________obl17">#REF!</definedName>
    <definedName name="___________obl1710">#REF!</definedName>
    <definedName name="___________obl1711">#REF!</definedName>
    <definedName name="___________obl1712">#REF!</definedName>
    <definedName name="___________obl1713">#REF!</definedName>
    <definedName name="___________obl1714">#REF!</definedName>
    <definedName name="___________obl1715">#REF!</definedName>
    <definedName name="___________obl1716">#REF!</definedName>
    <definedName name="___________obl1717">#REF!</definedName>
    <definedName name="___________obl1718">#REF!</definedName>
    <definedName name="___________obl1719">#REF!</definedName>
    <definedName name="___________obl173">#REF!</definedName>
    <definedName name="___________obl174">#REF!</definedName>
    <definedName name="___________obl175">#REF!</definedName>
    <definedName name="___________obl176">#REF!</definedName>
    <definedName name="___________obl177">#REF!</definedName>
    <definedName name="___________obl178">#REF!</definedName>
    <definedName name="___________obl179">#REF!</definedName>
    <definedName name="___________obl18">#REF!</definedName>
    <definedName name="___________obl181">#REF!</definedName>
    <definedName name="___________obl1816">#REF!</definedName>
    <definedName name="___________obl1820">#REF!</definedName>
    <definedName name="___________obl1821">#REF!</definedName>
    <definedName name="___________obl1822">#REF!</definedName>
    <definedName name="___________obl1823">#REF!</definedName>
    <definedName name="___________obl1824">#REF!</definedName>
    <definedName name="___________obl1825">#REF!</definedName>
    <definedName name="___________obl1826">#REF!</definedName>
    <definedName name="___________obl1827">#REF!</definedName>
    <definedName name="___________obl1828">#REF!</definedName>
    <definedName name="___________obl1829">#REF!</definedName>
    <definedName name="___________obl183">#REF!</definedName>
    <definedName name="___________obl1831">#REF!</definedName>
    <definedName name="___________obl1832">#REF!</definedName>
    <definedName name="___________obl184">#REF!</definedName>
    <definedName name="___________obl185">#REF!</definedName>
    <definedName name="___________obl186">#REF!</definedName>
    <definedName name="___________obl187">#REF!</definedName>
    <definedName name="__________obl11">#REF!</definedName>
    <definedName name="__________obl12">#REF!</definedName>
    <definedName name="__________obl13">#REF!</definedName>
    <definedName name="__________obl14">#REF!</definedName>
    <definedName name="__________obl15">#REF!</definedName>
    <definedName name="__________obl16">#REF!</definedName>
    <definedName name="__________obl17">#REF!</definedName>
    <definedName name="__________obl1710">#REF!</definedName>
    <definedName name="__________obl1711">#REF!</definedName>
    <definedName name="__________obl1712">#REF!</definedName>
    <definedName name="__________obl1713">#REF!</definedName>
    <definedName name="__________obl1714">#REF!</definedName>
    <definedName name="__________obl1715">#REF!</definedName>
    <definedName name="__________obl1716">#REF!</definedName>
    <definedName name="__________obl1717">#REF!</definedName>
    <definedName name="__________obl1718">#REF!</definedName>
    <definedName name="__________obl1719">#REF!</definedName>
    <definedName name="__________obl173">#REF!</definedName>
    <definedName name="__________obl174">#REF!</definedName>
    <definedName name="__________obl175">#REF!</definedName>
    <definedName name="__________obl176">#REF!</definedName>
    <definedName name="__________obl177">#REF!</definedName>
    <definedName name="__________obl178">#REF!</definedName>
    <definedName name="__________obl179">#REF!</definedName>
    <definedName name="__________obl18">#REF!</definedName>
    <definedName name="__________obl181">#REF!</definedName>
    <definedName name="__________obl1816">#REF!</definedName>
    <definedName name="__________obl1820">#REF!</definedName>
    <definedName name="__________obl1821">#REF!</definedName>
    <definedName name="__________obl1822">#REF!</definedName>
    <definedName name="__________obl1823">#REF!</definedName>
    <definedName name="__________obl1824">#REF!</definedName>
    <definedName name="__________obl1825">#REF!</definedName>
    <definedName name="__________obl1826">#REF!</definedName>
    <definedName name="__________obl1827">#REF!</definedName>
    <definedName name="__________obl1828">#REF!</definedName>
    <definedName name="__________obl1829">#REF!</definedName>
    <definedName name="__________obl183">#REF!</definedName>
    <definedName name="__________obl1831">#REF!</definedName>
    <definedName name="__________obl1832">#REF!</definedName>
    <definedName name="__________obl184">#REF!</definedName>
    <definedName name="__________obl185">#REF!</definedName>
    <definedName name="__________obl186">#REF!</definedName>
    <definedName name="__________obl187">#REF!</definedName>
    <definedName name="________obl11">#REF!</definedName>
    <definedName name="________obl12">#REF!</definedName>
    <definedName name="________obl13">#REF!</definedName>
    <definedName name="________obl14">#REF!</definedName>
    <definedName name="________obl15">#REF!</definedName>
    <definedName name="________obl16">#REF!</definedName>
    <definedName name="________obl17">#REF!</definedName>
    <definedName name="________obl1710">#REF!</definedName>
    <definedName name="________obl1711">#REF!</definedName>
    <definedName name="________obl1712">#REF!</definedName>
    <definedName name="________obl1713">#REF!</definedName>
    <definedName name="________obl1714">#REF!</definedName>
    <definedName name="________obl1715">#REF!</definedName>
    <definedName name="________obl1716">#REF!</definedName>
    <definedName name="________obl1717">#REF!</definedName>
    <definedName name="________obl1718">#REF!</definedName>
    <definedName name="________obl1719">#REF!</definedName>
    <definedName name="________obl173">#REF!</definedName>
    <definedName name="________obl174">#REF!</definedName>
    <definedName name="________obl175">#REF!</definedName>
    <definedName name="________obl176">#REF!</definedName>
    <definedName name="________obl177">#REF!</definedName>
    <definedName name="________obl178">#REF!</definedName>
    <definedName name="________obl179">#REF!</definedName>
    <definedName name="________obl18">#REF!</definedName>
    <definedName name="________obl181">#REF!</definedName>
    <definedName name="________obl1816">#REF!</definedName>
    <definedName name="________obl1820">#REF!</definedName>
    <definedName name="________obl1821">#REF!</definedName>
    <definedName name="________obl1822">#REF!</definedName>
    <definedName name="________obl1823">#REF!</definedName>
    <definedName name="________obl1824">#REF!</definedName>
    <definedName name="________obl1825">#REF!</definedName>
    <definedName name="________obl1826">#REF!</definedName>
    <definedName name="________obl1827">#REF!</definedName>
    <definedName name="________obl1828">#REF!</definedName>
    <definedName name="________obl1829">#REF!</definedName>
    <definedName name="________obl183">#REF!</definedName>
    <definedName name="________obl1831">#REF!</definedName>
    <definedName name="________obl1832">#REF!</definedName>
    <definedName name="________obl184">#REF!</definedName>
    <definedName name="________obl185">#REF!</definedName>
    <definedName name="________obl186">#REF!</definedName>
    <definedName name="________obl187">#REF!</definedName>
    <definedName name="_______obl11">#REF!</definedName>
    <definedName name="_______obl12">#REF!</definedName>
    <definedName name="_______obl13">#REF!</definedName>
    <definedName name="_______obl14">#REF!</definedName>
    <definedName name="_______obl15">#REF!</definedName>
    <definedName name="_______obl16">#REF!</definedName>
    <definedName name="_______obl17">#REF!</definedName>
    <definedName name="_______obl1710">#REF!</definedName>
    <definedName name="_______obl1711">#REF!</definedName>
    <definedName name="_______obl1712">#REF!</definedName>
    <definedName name="_______obl1713">#REF!</definedName>
    <definedName name="_______obl1714">#REF!</definedName>
    <definedName name="_______obl1715">#REF!</definedName>
    <definedName name="_______obl1716">#REF!</definedName>
    <definedName name="_______obl1717">#REF!</definedName>
    <definedName name="_______obl1718">#REF!</definedName>
    <definedName name="_______obl1719">#REF!</definedName>
    <definedName name="_______obl173">#REF!</definedName>
    <definedName name="_______obl174">#REF!</definedName>
    <definedName name="_______obl175">#REF!</definedName>
    <definedName name="_______obl176">#REF!</definedName>
    <definedName name="_______obl177">#REF!</definedName>
    <definedName name="_______obl178">#REF!</definedName>
    <definedName name="_______obl179">#REF!</definedName>
    <definedName name="_______obl18">#REF!</definedName>
    <definedName name="_______obl181">#REF!</definedName>
    <definedName name="_______obl1816">#REF!</definedName>
    <definedName name="_______obl1820">#REF!</definedName>
    <definedName name="_______obl1821">#REF!</definedName>
    <definedName name="_______obl1822">#REF!</definedName>
    <definedName name="_______obl1823">#REF!</definedName>
    <definedName name="_______obl1824">#REF!</definedName>
    <definedName name="_______obl1825">#REF!</definedName>
    <definedName name="_______obl1826">#REF!</definedName>
    <definedName name="_______obl1827">#REF!</definedName>
    <definedName name="_______obl1828">#REF!</definedName>
    <definedName name="_______obl1829">#REF!</definedName>
    <definedName name="_______obl183">#REF!</definedName>
    <definedName name="_______obl1831">#REF!</definedName>
    <definedName name="_______obl1832">#REF!</definedName>
    <definedName name="_______obl184">#REF!</definedName>
    <definedName name="_______obl185">#REF!</definedName>
    <definedName name="_______obl186">#REF!</definedName>
    <definedName name="_______obl187">#REF!</definedName>
    <definedName name="______obl11">#REF!</definedName>
    <definedName name="______obl12">#REF!</definedName>
    <definedName name="______obl13">#REF!</definedName>
    <definedName name="______obl14">#REF!</definedName>
    <definedName name="______obl15">#REF!</definedName>
    <definedName name="______obl16">#REF!</definedName>
    <definedName name="______obl17">#REF!</definedName>
    <definedName name="______obl1710">#REF!</definedName>
    <definedName name="______obl1711">#REF!</definedName>
    <definedName name="______obl1712">#REF!</definedName>
    <definedName name="______obl1713">#REF!</definedName>
    <definedName name="______obl1714">#REF!</definedName>
    <definedName name="______obl1715">#REF!</definedName>
    <definedName name="______obl1716">#REF!</definedName>
    <definedName name="______obl1717">#REF!</definedName>
    <definedName name="______obl1718">#REF!</definedName>
    <definedName name="______obl1719">#REF!</definedName>
    <definedName name="______obl173">#REF!</definedName>
    <definedName name="______obl174">#REF!</definedName>
    <definedName name="______obl175">#REF!</definedName>
    <definedName name="______obl176">#REF!</definedName>
    <definedName name="______obl177">#REF!</definedName>
    <definedName name="______obl178">#REF!</definedName>
    <definedName name="______obl179">#REF!</definedName>
    <definedName name="______obl18">#REF!</definedName>
    <definedName name="______obl181">#REF!</definedName>
    <definedName name="______obl1816">#REF!</definedName>
    <definedName name="______obl1820">#REF!</definedName>
    <definedName name="______obl1821">#REF!</definedName>
    <definedName name="______obl1822">#REF!</definedName>
    <definedName name="______obl1823">#REF!</definedName>
    <definedName name="______obl1824">#REF!</definedName>
    <definedName name="______obl1825">#REF!</definedName>
    <definedName name="______obl1826">#REF!</definedName>
    <definedName name="______obl1827">#REF!</definedName>
    <definedName name="______obl1828">#REF!</definedName>
    <definedName name="______obl1829">#REF!</definedName>
    <definedName name="______obl183">#REF!</definedName>
    <definedName name="______obl1831">#REF!</definedName>
    <definedName name="______obl1832">#REF!</definedName>
    <definedName name="______obl184">#REF!</definedName>
    <definedName name="______obl185">#REF!</definedName>
    <definedName name="______obl186">#REF!</definedName>
    <definedName name="______obl187">#REF!</definedName>
    <definedName name="_____obl11">#REF!</definedName>
    <definedName name="_____obl12">#REF!</definedName>
    <definedName name="_____obl13">#REF!</definedName>
    <definedName name="_____obl14">#REF!</definedName>
    <definedName name="_____obl15">#REF!</definedName>
    <definedName name="_____obl16">#REF!</definedName>
    <definedName name="_____obl17">#REF!</definedName>
    <definedName name="_____obl1710">#REF!</definedName>
    <definedName name="_____obl1711">#REF!</definedName>
    <definedName name="_____obl1712">#REF!</definedName>
    <definedName name="_____obl1713">#REF!</definedName>
    <definedName name="_____obl1714">#REF!</definedName>
    <definedName name="_____obl1715">#REF!</definedName>
    <definedName name="_____obl1716">#REF!</definedName>
    <definedName name="_____obl1717">#REF!</definedName>
    <definedName name="_____obl1718">#REF!</definedName>
    <definedName name="_____obl1719">#REF!</definedName>
    <definedName name="_____obl173">#REF!</definedName>
    <definedName name="_____obl174">#REF!</definedName>
    <definedName name="_____obl175">#REF!</definedName>
    <definedName name="_____obl176">#REF!</definedName>
    <definedName name="_____obl177">#REF!</definedName>
    <definedName name="_____obl178">#REF!</definedName>
    <definedName name="_____obl179">#REF!</definedName>
    <definedName name="_____obl18">#REF!</definedName>
    <definedName name="_____obl181">#REF!</definedName>
    <definedName name="_____obl1816">#REF!</definedName>
    <definedName name="_____obl1820">#REF!</definedName>
    <definedName name="_____obl1821">#REF!</definedName>
    <definedName name="_____obl1822">#REF!</definedName>
    <definedName name="_____obl1823">#REF!</definedName>
    <definedName name="_____obl1824">#REF!</definedName>
    <definedName name="_____obl1825">#REF!</definedName>
    <definedName name="_____obl1826">#REF!</definedName>
    <definedName name="_____obl1827">#REF!</definedName>
    <definedName name="_____obl1828">#REF!</definedName>
    <definedName name="_____obl1829">#REF!</definedName>
    <definedName name="_____obl183">#REF!</definedName>
    <definedName name="_____obl1831">#REF!</definedName>
    <definedName name="_____obl1832">#REF!</definedName>
    <definedName name="_____obl184">#REF!</definedName>
    <definedName name="_____obl185">#REF!</definedName>
    <definedName name="_____obl186">#REF!</definedName>
    <definedName name="_____obl187">#REF!</definedName>
    <definedName name="____obl11">#REF!</definedName>
    <definedName name="____obl12">#REF!</definedName>
    <definedName name="____obl13">#REF!</definedName>
    <definedName name="____obl14">#REF!</definedName>
    <definedName name="____obl15">#REF!</definedName>
    <definedName name="____obl16">#REF!</definedName>
    <definedName name="____obl17">#REF!</definedName>
    <definedName name="____obl1710">#REF!</definedName>
    <definedName name="____obl1711">#REF!</definedName>
    <definedName name="____obl1712">#REF!</definedName>
    <definedName name="____obl1713">#REF!</definedName>
    <definedName name="____obl1714">#REF!</definedName>
    <definedName name="____obl1715">#REF!</definedName>
    <definedName name="____obl1716">#REF!</definedName>
    <definedName name="____obl1717">#REF!</definedName>
    <definedName name="____obl1718">#REF!</definedName>
    <definedName name="____obl1719">#REF!</definedName>
    <definedName name="____obl173">#REF!</definedName>
    <definedName name="____obl174">#REF!</definedName>
    <definedName name="____obl175">#REF!</definedName>
    <definedName name="____obl176">#REF!</definedName>
    <definedName name="____obl177">#REF!</definedName>
    <definedName name="____obl178">#REF!</definedName>
    <definedName name="____obl179">#REF!</definedName>
    <definedName name="____obl18">#REF!</definedName>
    <definedName name="____obl181">#REF!</definedName>
    <definedName name="____obl1816">#REF!</definedName>
    <definedName name="____obl1820">#REF!</definedName>
    <definedName name="____obl1821">#REF!</definedName>
    <definedName name="____obl1822">#REF!</definedName>
    <definedName name="____obl1823">#REF!</definedName>
    <definedName name="____obl1824">#REF!</definedName>
    <definedName name="____obl1825">#REF!</definedName>
    <definedName name="____obl1826">#REF!</definedName>
    <definedName name="____obl1827">#REF!</definedName>
    <definedName name="____obl1828">#REF!</definedName>
    <definedName name="____obl1829">#REF!</definedName>
    <definedName name="____obl183">#REF!</definedName>
    <definedName name="____obl1831">#REF!</definedName>
    <definedName name="____obl1832">#REF!</definedName>
    <definedName name="____obl184">#REF!</definedName>
    <definedName name="____obl185">#REF!</definedName>
    <definedName name="____obl186">#REF!</definedName>
    <definedName name="____obl187">#REF!</definedName>
    <definedName name="___obl11" localSheetId="0">#REF!</definedName>
    <definedName name="___obl11">#REF!</definedName>
    <definedName name="___obl12" localSheetId="0">#REF!</definedName>
    <definedName name="___obl12">#REF!</definedName>
    <definedName name="___obl13" localSheetId="0">#REF!</definedName>
    <definedName name="___obl13">#REF!</definedName>
    <definedName name="___obl14" localSheetId="0">#REF!</definedName>
    <definedName name="___obl14">#REF!</definedName>
    <definedName name="___obl15" localSheetId="0">#REF!</definedName>
    <definedName name="___obl15">#REF!</definedName>
    <definedName name="___obl16" localSheetId="0">#REF!</definedName>
    <definedName name="___obl16">#REF!</definedName>
    <definedName name="___obl17" localSheetId="0">#REF!</definedName>
    <definedName name="___obl17">#REF!</definedName>
    <definedName name="___obl1710" localSheetId="0">#REF!</definedName>
    <definedName name="___obl1710">#REF!</definedName>
    <definedName name="___obl1711" localSheetId="0">#REF!</definedName>
    <definedName name="___obl1711">#REF!</definedName>
    <definedName name="___obl1712" localSheetId="0">#REF!</definedName>
    <definedName name="___obl1712">#REF!</definedName>
    <definedName name="___obl1713" localSheetId="0">#REF!</definedName>
    <definedName name="___obl1713">#REF!</definedName>
    <definedName name="___obl1714" localSheetId="0">#REF!</definedName>
    <definedName name="___obl1714">#REF!</definedName>
    <definedName name="___obl1715" localSheetId="0">#REF!</definedName>
    <definedName name="___obl1715">#REF!</definedName>
    <definedName name="___obl1716" localSheetId="0">#REF!</definedName>
    <definedName name="___obl1716">#REF!</definedName>
    <definedName name="___obl1717" localSheetId="0">#REF!</definedName>
    <definedName name="___obl1717">#REF!</definedName>
    <definedName name="___obl1718" localSheetId="0">#REF!</definedName>
    <definedName name="___obl1718">#REF!</definedName>
    <definedName name="___obl1719" localSheetId="0">#REF!</definedName>
    <definedName name="___obl1719">#REF!</definedName>
    <definedName name="___obl173" localSheetId="0">#REF!</definedName>
    <definedName name="___obl173">#REF!</definedName>
    <definedName name="___obl174" localSheetId="0">#REF!</definedName>
    <definedName name="___obl174">#REF!</definedName>
    <definedName name="___obl175" localSheetId="0">#REF!</definedName>
    <definedName name="___obl175">#REF!</definedName>
    <definedName name="___obl176" localSheetId="0">#REF!</definedName>
    <definedName name="___obl176">#REF!</definedName>
    <definedName name="___obl177" localSheetId="0">#REF!</definedName>
    <definedName name="___obl177">#REF!</definedName>
    <definedName name="___obl178" localSheetId="0">#REF!</definedName>
    <definedName name="___obl178">#REF!</definedName>
    <definedName name="___obl179" localSheetId="0">#REF!</definedName>
    <definedName name="___obl179">#REF!</definedName>
    <definedName name="___obl18" localSheetId="0">#REF!</definedName>
    <definedName name="___obl18">#REF!</definedName>
    <definedName name="___obl181" localSheetId="0">#REF!</definedName>
    <definedName name="___obl181">#REF!</definedName>
    <definedName name="___obl1816" localSheetId="0">#REF!</definedName>
    <definedName name="___obl1816">#REF!</definedName>
    <definedName name="___obl1820" localSheetId="0">#REF!</definedName>
    <definedName name="___obl1820">#REF!</definedName>
    <definedName name="___obl1821" localSheetId="0">#REF!</definedName>
    <definedName name="___obl1821">#REF!</definedName>
    <definedName name="___obl1822" localSheetId="0">#REF!</definedName>
    <definedName name="___obl1822">#REF!</definedName>
    <definedName name="___obl1823" localSheetId="0">#REF!</definedName>
    <definedName name="___obl1823">#REF!</definedName>
    <definedName name="___obl1824" localSheetId="0">#REF!</definedName>
    <definedName name="___obl1824">#REF!</definedName>
    <definedName name="___obl1825" localSheetId="0">#REF!</definedName>
    <definedName name="___obl1825">#REF!</definedName>
    <definedName name="___obl1826" localSheetId="0">#REF!</definedName>
    <definedName name="___obl1826">#REF!</definedName>
    <definedName name="___obl1827" localSheetId="0">#REF!</definedName>
    <definedName name="___obl1827">#REF!</definedName>
    <definedName name="___obl1828" localSheetId="0">#REF!</definedName>
    <definedName name="___obl1828">#REF!</definedName>
    <definedName name="___obl1829" localSheetId="0">#REF!</definedName>
    <definedName name="___obl1829">#REF!</definedName>
    <definedName name="___obl183" localSheetId="0">#REF!</definedName>
    <definedName name="___obl183">#REF!</definedName>
    <definedName name="___obl1831" localSheetId="0">#REF!</definedName>
    <definedName name="___obl1831">#REF!</definedName>
    <definedName name="___obl1832" localSheetId="0">#REF!</definedName>
    <definedName name="___obl1832">#REF!</definedName>
    <definedName name="___obl184" localSheetId="0">#REF!</definedName>
    <definedName name="___obl184">#REF!</definedName>
    <definedName name="___obl185" localSheetId="0">#REF!</definedName>
    <definedName name="___obl185">#REF!</definedName>
    <definedName name="___obl186" localSheetId="0">#REF!</definedName>
    <definedName name="___obl186">#REF!</definedName>
    <definedName name="___obl187" localSheetId="0">#REF!</definedName>
    <definedName name="___obl187">#REF!</definedName>
    <definedName name="__obl11" localSheetId="2">#REF!</definedName>
    <definedName name="__obl11" localSheetId="0">#REF!</definedName>
    <definedName name="__obl11">#REF!</definedName>
    <definedName name="__obl12" localSheetId="2">#REF!</definedName>
    <definedName name="__obl12" localSheetId="0">#REF!</definedName>
    <definedName name="__obl12">#REF!</definedName>
    <definedName name="__obl13" localSheetId="2">#REF!</definedName>
    <definedName name="__obl13" localSheetId="0">#REF!</definedName>
    <definedName name="__obl13">#REF!</definedName>
    <definedName name="__obl14" localSheetId="2">#REF!</definedName>
    <definedName name="__obl14" localSheetId="0">#REF!</definedName>
    <definedName name="__obl14">#REF!</definedName>
    <definedName name="__obl15" localSheetId="2">#REF!</definedName>
    <definedName name="__obl15" localSheetId="0">#REF!</definedName>
    <definedName name="__obl15">#REF!</definedName>
    <definedName name="__obl16" localSheetId="2">#REF!</definedName>
    <definedName name="__obl16" localSheetId="0">#REF!</definedName>
    <definedName name="__obl16">#REF!</definedName>
    <definedName name="__obl17" localSheetId="2">#REF!</definedName>
    <definedName name="__obl17" localSheetId="0">#REF!</definedName>
    <definedName name="__obl17">#REF!</definedName>
    <definedName name="__obl1710" localSheetId="2">#REF!</definedName>
    <definedName name="__obl1710" localSheetId="0">#REF!</definedName>
    <definedName name="__obl1710">#REF!</definedName>
    <definedName name="__obl1711" localSheetId="2">#REF!</definedName>
    <definedName name="__obl1711" localSheetId="0">#REF!</definedName>
    <definedName name="__obl1711">#REF!</definedName>
    <definedName name="__obl1712" localSheetId="2">#REF!</definedName>
    <definedName name="__obl1712" localSheetId="0">#REF!</definedName>
    <definedName name="__obl1712">#REF!</definedName>
    <definedName name="__obl1713" localSheetId="2">#REF!</definedName>
    <definedName name="__obl1713" localSheetId="0">#REF!</definedName>
    <definedName name="__obl1713">#REF!</definedName>
    <definedName name="__obl1714" localSheetId="2">#REF!</definedName>
    <definedName name="__obl1714" localSheetId="0">#REF!</definedName>
    <definedName name="__obl1714">#REF!</definedName>
    <definedName name="__obl1715" localSheetId="2">#REF!</definedName>
    <definedName name="__obl1715" localSheetId="0">#REF!</definedName>
    <definedName name="__obl1715">#REF!</definedName>
    <definedName name="__obl1716" localSheetId="2">#REF!</definedName>
    <definedName name="__obl1716" localSheetId="0">#REF!</definedName>
    <definedName name="__obl1716">#REF!</definedName>
    <definedName name="__obl1717" localSheetId="2">#REF!</definedName>
    <definedName name="__obl1717" localSheetId="0">#REF!</definedName>
    <definedName name="__obl1717">#REF!</definedName>
    <definedName name="__obl1718" localSheetId="2">#REF!</definedName>
    <definedName name="__obl1718" localSheetId="0">#REF!</definedName>
    <definedName name="__obl1718">#REF!</definedName>
    <definedName name="__obl1719" localSheetId="2">#REF!</definedName>
    <definedName name="__obl1719" localSheetId="0">#REF!</definedName>
    <definedName name="__obl1719">#REF!</definedName>
    <definedName name="__obl173" localSheetId="2">#REF!</definedName>
    <definedName name="__obl173" localSheetId="0">#REF!</definedName>
    <definedName name="__obl173">#REF!</definedName>
    <definedName name="__obl174" localSheetId="2">#REF!</definedName>
    <definedName name="__obl174" localSheetId="0">#REF!</definedName>
    <definedName name="__obl174">#REF!</definedName>
    <definedName name="__obl175" localSheetId="2">#REF!</definedName>
    <definedName name="__obl175" localSheetId="0">#REF!</definedName>
    <definedName name="__obl175">#REF!</definedName>
    <definedName name="__obl176" localSheetId="2">#REF!</definedName>
    <definedName name="__obl176" localSheetId="0">#REF!</definedName>
    <definedName name="__obl176">#REF!</definedName>
    <definedName name="__obl177" localSheetId="2">#REF!</definedName>
    <definedName name="__obl177" localSheetId="0">#REF!</definedName>
    <definedName name="__obl177">#REF!</definedName>
    <definedName name="__obl178" localSheetId="2">#REF!</definedName>
    <definedName name="__obl178" localSheetId="0">#REF!</definedName>
    <definedName name="__obl178">#REF!</definedName>
    <definedName name="__obl179" localSheetId="2">#REF!</definedName>
    <definedName name="__obl179" localSheetId="0">#REF!</definedName>
    <definedName name="__obl179">#REF!</definedName>
    <definedName name="__obl18" localSheetId="2">#REF!</definedName>
    <definedName name="__obl18" localSheetId="0">#REF!</definedName>
    <definedName name="__obl18">#REF!</definedName>
    <definedName name="__obl181" localSheetId="2">#REF!</definedName>
    <definedName name="__obl181" localSheetId="0">#REF!</definedName>
    <definedName name="__obl181">#REF!</definedName>
    <definedName name="__obl1816" localSheetId="2">#REF!</definedName>
    <definedName name="__obl1816" localSheetId="0">#REF!</definedName>
    <definedName name="__obl1816">#REF!</definedName>
    <definedName name="__obl1820" localSheetId="2">#REF!</definedName>
    <definedName name="__obl1820" localSheetId="0">#REF!</definedName>
    <definedName name="__obl1820">#REF!</definedName>
    <definedName name="__obl1821" localSheetId="2">#REF!</definedName>
    <definedName name="__obl1821" localSheetId="0">#REF!</definedName>
    <definedName name="__obl1821">#REF!</definedName>
    <definedName name="__obl1822" localSheetId="2">#REF!</definedName>
    <definedName name="__obl1822" localSheetId="0">#REF!</definedName>
    <definedName name="__obl1822">#REF!</definedName>
    <definedName name="__obl1823" localSheetId="2">#REF!</definedName>
    <definedName name="__obl1823" localSheetId="0">#REF!</definedName>
    <definedName name="__obl1823">#REF!</definedName>
    <definedName name="__obl1824" localSheetId="2">#REF!</definedName>
    <definedName name="__obl1824" localSheetId="0">#REF!</definedName>
    <definedName name="__obl1824">#REF!</definedName>
    <definedName name="__obl1825" localSheetId="2">#REF!</definedName>
    <definedName name="__obl1825" localSheetId="0">#REF!</definedName>
    <definedName name="__obl1825">#REF!</definedName>
    <definedName name="__obl1826" localSheetId="2">#REF!</definedName>
    <definedName name="__obl1826" localSheetId="0">#REF!</definedName>
    <definedName name="__obl1826">#REF!</definedName>
    <definedName name="__obl1827" localSheetId="2">#REF!</definedName>
    <definedName name="__obl1827" localSheetId="0">#REF!</definedName>
    <definedName name="__obl1827">#REF!</definedName>
    <definedName name="__obl1828" localSheetId="2">#REF!</definedName>
    <definedName name="__obl1828" localSheetId="0">#REF!</definedName>
    <definedName name="__obl1828">#REF!</definedName>
    <definedName name="__obl1829" localSheetId="2">#REF!</definedName>
    <definedName name="__obl1829" localSheetId="0">#REF!</definedName>
    <definedName name="__obl1829">#REF!</definedName>
    <definedName name="__obl183" localSheetId="2">#REF!</definedName>
    <definedName name="__obl183" localSheetId="0">#REF!</definedName>
    <definedName name="__obl183">#REF!</definedName>
    <definedName name="__obl1831" localSheetId="2">#REF!</definedName>
    <definedName name="__obl1831" localSheetId="0">#REF!</definedName>
    <definedName name="__obl1831">#REF!</definedName>
    <definedName name="__obl1832" localSheetId="2">#REF!</definedName>
    <definedName name="__obl1832" localSheetId="0">#REF!</definedName>
    <definedName name="__obl1832">#REF!</definedName>
    <definedName name="__obl184" localSheetId="2">#REF!</definedName>
    <definedName name="__obl184" localSheetId="0">#REF!</definedName>
    <definedName name="__obl184">#REF!</definedName>
    <definedName name="__obl185" localSheetId="2">#REF!</definedName>
    <definedName name="__obl185" localSheetId="0">#REF!</definedName>
    <definedName name="__obl185">#REF!</definedName>
    <definedName name="__obl186" localSheetId="2">#REF!</definedName>
    <definedName name="__obl186" localSheetId="0">#REF!</definedName>
    <definedName name="__obl186">#REF!</definedName>
    <definedName name="__obl187" localSheetId="2">#REF!</definedName>
    <definedName name="__obl187" localSheetId="0">#REF!</definedName>
    <definedName name="__obl187">#REF!</definedName>
    <definedName name="_obl11" localSheetId="2">#REF!</definedName>
    <definedName name="_obl11" localSheetId="0">#REF!</definedName>
    <definedName name="_obl11">#REF!</definedName>
    <definedName name="_obl112">#REF!</definedName>
    <definedName name="_obl12" localSheetId="2">#REF!</definedName>
    <definedName name="_obl12" localSheetId="0">#REF!</definedName>
    <definedName name="_obl12">#REF!</definedName>
    <definedName name="_obl13" localSheetId="2">#REF!</definedName>
    <definedName name="_obl13" localSheetId="0">#REF!</definedName>
    <definedName name="_obl13">#REF!</definedName>
    <definedName name="_obl14" localSheetId="2">#REF!</definedName>
    <definedName name="_obl14" localSheetId="0">#REF!</definedName>
    <definedName name="_obl14">#REF!</definedName>
    <definedName name="_obl15" localSheetId="2">#REF!</definedName>
    <definedName name="_obl15" localSheetId="0">#REF!</definedName>
    <definedName name="_obl15">#REF!</definedName>
    <definedName name="_obl16" localSheetId="2">#REF!</definedName>
    <definedName name="_obl16" localSheetId="0">#REF!</definedName>
    <definedName name="_obl16">#REF!</definedName>
    <definedName name="_obl17" localSheetId="2">#REF!</definedName>
    <definedName name="_obl17" localSheetId="0">#REF!</definedName>
    <definedName name="_obl17">#REF!</definedName>
    <definedName name="_obl1710" localSheetId="2">#REF!</definedName>
    <definedName name="_obl1710" localSheetId="0">#REF!</definedName>
    <definedName name="_obl1710">#REF!</definedName>
    <definedName name="_obl1711" localSheetId="2">#REF!</definedName>
    <definedName name="_obl1711" localSheetId="0">#REF!</definedName>
    <definedName name="_obl1711">#REF!</definedName>
    <definedName name="_obl1712" localSheetId="2">#REF!</definedName>
    <definedName name="_obl1712" localSheetId="0">#REF!</definedName>
    <definedName name="_obl1712">#REF!</definedName>
    <definedName name="_obl1713" localSheetId="2">#REF!</definedName>
    <definedName name="_obl1713" localSheetId="0">#REF!</definedName>
    <definedName name="_obl1713">#REF!</definedName>
    <definedName name="_obl1714" localSheetId="2">#REF!</definedName>
    <definedName name="_obl1714" localSheetId="0">#REF!</definedName>
    <definedName name="_obl1714">#REF!</definedName>
    <definedName name="_obl1715" localSheetId="2">#REF!</definedName>
    <definedName name="_obl1715" localSheetId="0">#REF!</definedName>
    <definedName name="_obl1715">#REF!</definedName>
    <definedName name="_obl1716" localSheetId="2">#REF!</definedName>
    <definedName name="_obl1716" localSheetId="0">#REF!</definedName>
    <definedName name="_obl1716">#REF!</definedName>
    <definedName name="_obl1717" localSheetId="2">#REF!</definedName>
    <definedName name="_obl1717" localSheetId="0">#REF!</definedName>
    <definedName name="_obl1717">#REF!</definedName>
    <definedName name="_obl1718" localSheetId="2">#REF!</definedName>
    <definedName name="_obl1718" localSheetId="0">#REF!</definedName>
    <definedName name="_obl1718">#REF!</definedName>
    <definedName name="_obl1719" localSheetId="2">#REF!</definedName>
    <definedName name="_obl1719" localSheetId="0">#REF!</definedName>
    <definedName name="_obl1719">#REF!</definedName>
    <definedName name="_obl173" localSheetId="2">#REF!</definedName>
    <definedName name="_obl173" localSheetId="0">#REF!</definedName>
    <definedName name="_obl173">#REF!</definedName>
    <definedName name="_obl174" localSheetId="2">#REF!</definedName>
    <definedName name="_obl174" localSheetId="0">#REF!</definedName>
    <definedName name="_obl174">#REF!</definedName>
    <definedName name="_obl175" localSheetId="2">#REF!</definedName>
    <definedName name="_obl175" localSheetId="0">#REF!</definedName>
    <definedName name="_obl175">#REF!</definedName>
    <definedName name="_obl176" localSheetId="2">#REF!</definedName>
    <definedName name="_obl176" localSheetId="0">#REF!</definedName>
    <definedName name="_obl176">#REF!</definedName>
    <definedName name="_obl177" localSheetId="2">#REF!</definedName>
    <definedName name="_obl177" localSheetId="0">#REF!</definedName>
    <definedName name="_obl177">#REF!</definedName>
    <definedName name="_obl178" localSheetId="2">#REF!</definedName>
    <definedName name="_obl178" localSheetId="0">#REF!</definedName>
    <definedName name="_obl178">#REF!</definedName>
    <definedName name="_obl179" localSheetId="2">#REF!</definedName>
    <definedName name="_obl179" localSheetId="0">#REF!</definedName>
    <definedName name="_obl179">#REF!</definedName>
    <definedName name="_obl18" localSheetId="2">#REF!</definedName>
    <definedName name="_obl18" localSheetId="0">#REF!</definedName>
    <definedName name="_obl18">#REF!</definedName>
    <definedName name="_obl181" localSheetId="2">#REF!</definedName>
    <definedName name="_obl181" localSheetId="0">#REF!</definedName>
    <definedName name="_obl181">#REF!</definedName>
    <definedName name="_obl1816" localSheetId="2">#REF!</definedName>
    <definedName name="_obl1816" localSheetId="0">#REF!</definedName>
    <definedName name="_obl1816">#REF!</definedName>
    <definedName name="_obl1820" localSheetId="2">#REF!</definedName>
    <definedName name="_obl1820" localSheetId="0">#REF!</definedName>
    <definedName name="_obl1820">#REF!</definedName>
    <definedName name="_obl1821" localSheetId="2">#REF!</definedName>
    <definedName name="_obl1821" localSheetId="0">#REF!</definedName>
    <definedName name="_obl1821">#REF!</definedName>
    <definedName name="_obl1822" localSheetId="2">#REF!</definedName>
    <definedName name="_obl1822" localSheetId="0">#REF!</definedName>
    <definedName name="_obl1822">#REF!</definedName>
    <definedName name="_obl1823" localSheetId="2">#REF!</definedName>
    <definedName name="_obl1823" localSheetId="0">#REF!</definedName>
    <definedName name="_obl1823">#REF!</definedName>
    <definedName name="_obl1824" localSheetId="2">#REF!</definedName>
    <definedName name="_obl1824" localSheetId="0">#REF!</definedName>
    <definedName name="_obl1824">#REF!</definedName>
    <definedName name="_obl1825" localSheetId="2">#REF!</definedName>
    <definedName name="_obl1825" localSheetId="0">#REF!</definedName>
    <definedName name="_obl1825">#REF!</definedName>
    <definedName name="_obl1826" localSheetId="2">#REF!</definedName>
    <definedName name="_obl1826" localSheetId="0">#REF!</definedName>
    <definedName name="_obl1826">#REF!</definedName>
    <definedName name="_obl1827" localSheetId="2">#REF!</definedName>
    <definedName name="_obl1827" localSheetId="0">#REF!</definedName>
    <definedName name="_obl1827">#REF!</definedName>
    <definedName name="_obl1828" localSheetId="2">#REF!</definedName>
    <definedName name="_obl1828" localSheetId="0">#REF!</definedName>
    <definedName name="_obl1828">#REF!</definedName>
    <definedName name="_obl1829" localSheetId="2">#REF!</definedName>
    <definedName name="_obl1829" localSheetId="0">#REF!</definedName>
    <definedName name="_obl1829">#REF!</definedName>
    <definedName name="_obl183" localSheetId="2">#REF!</definedName>
    <definedName name="_obl183" localSheetId="0">#REF!</definedName>
    <definedName name="_obl183">#REF!</definedName>
    <definedName name="_obl1831" localSheetId="2">#REF!</definedName>
    <definedName name="_obl1831" localSheetId="0">#REF!</definedName>
    <definedName name="_obl1831">#REF!</definedName>
    <definedName name="_obl1832" localSheetId="2">#REF!</definedName>
    <definedName name="_obl1832" localSheetId="0">#REF!</definedName>
    <definedName name="_obl1832">#REF!</definedName>
    <definedName name="_obl184" localSheetId="2">#REF!</definedName>
    <definedName name="_obl184" localSheetId="0">#REF!</definedName>
    <definedName name="_obl184">#REF!</definedName>
    <definedName name="_obl185" localSheetId="2">#REF!</definedName>
    <definedName name="_obl185" localSheetId="0">#REF!</definedName>
    <definedName name="_obl185">#REF!</definedName>
    <definedName name="_obl186" localSheetId="2">#REF!</definedName>
    <definedName name="_obl186" localSheetId="0">#REF!</definedName>
    <definedName name="_obl186">#REF!</definedName>
    <definedName name="_obl187" localSheetId="2">#REF!</definedName>
    <definedName name="_obl187" localSheetId="0">#REF!</definedName>
    <definedName name="_obl187">#REF!</definedName>
    <definedName name="_SO16" localSheetId="2" hidden="1">{#N/A,#N/A,TRUE,"Krycí list"}</definedName>
    <definedName name="_SO16" localSheetId="0" hidden="1">{#N/A,#N/A,TRUE,"Krycí list"}</definedName>
    <definedName name="_SO16" hidden="1">{#N/A,#N/A,TRUE,"Krycí list"}</definedName>
    <definedName name="_VZT1" localSheetId="2">Scheduled_Payment+Extra_Payment</definedName>
    <definedName name="_VZT1" localSheetId="0">Scheduled_Payment+Extra_Payment</definedName>
    <definedName name="_VZT1">Scheduled_Payment+Extra_Payment</definedName>
    <definedName name="_VZT2" localSheetId="2">DATE(YEAR([1]!Loan_Start),MONTH([1]!Loan_Start)+Payment_Number,DAY([1]!Loan_Start))</definedName>
    <definedName name="_VZT2" localSheetId="0">DATE(YEAR(KL!Loan_Start),MONTH(KL!Loan_Start)+Payment_Number,DAY(KL!Loan_Start))</definedName>
    <definedName name="_VZT2">DATE(YEAR([2]!Loan_Start),MONTH([2]!Loan_Start)+Payment_Number,DAY([2]!Loan_Start))</definedName>
    <definedName name="_vzt3" localSheetId="2">'[3]Rekapitulace roz.  vč. kapitol'!#REF!</definedName>
    <definedName name="_vzt3" localSheetId="0">'[3]Rekapitulace roz.  vč. kapitol'!#REF!</definedName>
    <definedName name="_vzt3">'[3]Rekapitulace roz.  vč. kapitol'!#REF!</definedName>
    <definedName name="_VZT5" localSheetId="2">'[3]Rekapitulace roz.  vč. kapitol'!#REF!</definedName>
    <definedName name="_VZT5">'[3]Rekapitulace roz.  vč. kapitol'!#REF!</definedName>
    <definedName name="_VZT6" localSheetId="2">'[3]Rekapitulace roz.  vč. kapitol'!#REF!</definedName>
    <definedName name="_VZT6">'[3]Rekapitulace roz.  vč. kapitol'!#REF!</definedName>
    <definedName name="_VZT8" localSheetId="2">'[3]Rekapitulace roz.  vč. kapitol'!#REF!</definedName>
    <definedName name="_VZT8">'[3]Rekapitulace roz.  vč. kapitol'!#REF!</definedName>
    <definedName name="a" localSheetId="2">'[4]F.1.4.5. ZZTI'!#REF!</definedName>
    <definedName name="a" localSheetId="0">'[5]F.1.4.5. ZZTI'!#REF!</definedName>
    <definedName name="a">'[4]F.1.4.5. ZZTI'!#REF!</definedName>
    <definedName name="aaaaaaaa" localSheetId="2" hidden="1">{#N/A,#N/A,TRUE,"Krycí list"}</definedName>
    <definedName name="aaaaaaaa" localSheetId="0" hidden="1">{#N/A,#N/A,TRUE,"Krycí list"}</definedName>
    <definedName name="aaaaaaaa" hidden="1">{#N/A,#N/A,TRUE,"Krycí list"}</definedName>
    <definedName name="baf">#REF!</definedName>
    <definedName name="Beg_Bal" localSheetId="2">#REF!</definedName>
    <definedName name="Beg_Bal" localSheetId="0">#REF!</definedName>
    <definedName name="Beg_Bal">#REF!</definedName>
    <definedName name="bghrerr" localSheetId="2">#REF!</definedName>
    <definedName name="bghrerr" localSheetId="0">#REF!</definedName>
    <definedName name="bghrerr">#REF!</definedName>
    <definedName name="bhvfdgvf" localSheetId="2">#REF!</definedName>
    <definedName name="bhvfdgvf" localSheetId="0">#REF!</definedName>
    <definedName name="bhvfdgvf">#REF!</definedName>
    <definedName name="body_celkem" localSheetId="2">'[3]Rekapitulace roz.  vč. kapitol'!#REF!</definedName>
    <definedName name="body_celkem">'[3]Rekapitulace roz.  vč. kapitol'!#REF!</definedName>
    <definedName name="body_kapitoly" localSheetId="2">'[3]Rekapitulace roz.  vč. kapitol'!#REF!</definedName>
    <definedName name="body_kapitoly">'[3]Rekapitulace roz.  vč. kapitol'!#REF!</definedName>
    <definedName name="body_pomocny" localSheetId="2">'[3]Rekapitulace roz.  vč. kapitol'!#REF!</definedName>
    <definedName name="body_pomocny">'[3]Rekapitulace roz.  vč. kapitol'!#REF!</definedName>
    <definedName name="body_rozpocty" localSheetId="2">'[3]Rekapitulace roz.  vč. kapitol'!#REF!</definedName>
    <definedName name="body_rozpocty">'[3]Rekapitulace roz.  vč. kapitol'!#REF!</definedName>
    <definedName name="category1" localSheetId="2">#REF!</definedName>
    <definedName name="category1" localSheetId="0">#REF!</definedName>
    <definedName name="category1">#REF!</definedName>
    <definedName name="CelkemObjekty" localSheetId="0">KL!$F$35</definedName>
    <definedName name="celkrozp" localSheetId="2">#REF!</definedName>
    <definedName name="celkrozp" localSheetId="0">#REF!</definedName>
    <definedName name="celkrozp">#REF!</definedName>
    <definedName name="cisloobjektu" localSheetId="2">#REF!</definedName>
    <definedName name="cisloobjektu" localSheetId="0">#REF!</definedName>
    <definedName name="cisloobjektu">#REF!</definedName>
    <definedName name="cislostavby" localSheetId="2">#REF!</definedName>
    <definedName name="CisloStavby" localSheetId="0">KL!#REF!</definedName>
    <definedName name="cislostavby">#REF!</definedName>
    <definedName name="d" localSheetId="2" hidden="1">{#N/A,#N/A,TRUE,"Krycí list"}</definedName>
    <definedName name="d" localSheetId="0" hidden="1">{#N/A,#N/A,TRUE,"Krycí list"}</definedName>
    <definedName name="d" hidden="1">{#N/A,#N/A,TRUE,"Krycí list"}</definedName>
    <definedName name="dadresa" localSheetId="0">KL!$D$8</definedName>
    <definedName name="Data" localSheetId="2">#REF!</definedName>
    <definedName name="Data" localSheetId="0">#REF!</definedName>
    <definedName name="Data">#REF!</definedName>
    <definedName name="Datum" localSheetId="2">#REF!</definedName>
    <definedName name="Datum" localSheetId="0">#REF!</definedName>
    <definedName name="Datum">#REF!</definedName>
    <definedName name="dfdaf" localSheetId="2">#REF!</definedName>
    <definedName name="dfdaf" localSheetId="0">#REF!</definedName>
    <definedName name="dfdaf">#REF!</definedName>
    <definedName name="DIČ" localSheetId="0">KL!#REF!</definedName>
    <definedName name="Dil" localSheetId="2">#REF!</definedName>
    <definedName name="Dil" localSheetId="0">#REF!</definedName>
    <definedName name="Dil">#REF!</definedName>
    <definedName name="DKGJSDGS" localSheetId="2">#REF!</definedName>
    <definedName name="DKGJSDGS" localSheetId="0">#REF!</definedName>
    <definedName name="DKGJSDGS">#REF!</definedName>
    <definedName name="dmisto" localSheetId="0">KL!#REF!</definedName>
    <definedName name="dod" localSheetId="2">'[4]F.1.4.5. ZZTI'!#REF!</definedName>
    <definedName name="dod" localSheetId="0">'[5]F.1.4.5. ZZTI'!#REF!</definedName>
    <definedName name="dod">'[4]F.1.4.5. ZZTI'!#REF!</definedName>
    <definedName name="Dodavka" localSheetId="2">#REF!</definedName>
    <definedName name="Dodavka" localSheetId="0">#REF!</definedName>
    <definedName name="Dodavka">#REF!</definedName>
    <definedName name="Dodavka0" localSheetId="2">#REF!</definedName>
    <definedName name="Dodavka0" localSheetId="0">'[6]002-A.1. Archstav  reseni'!#REF!</definedName>
    <definedName name="Dodavka0">#REF!</definedName>
    <definedName name="dpsc" localSheetId="0">KL!#REF!</definedName>
    <definedName name="dsfbhbg" localSheetId="2">#REF!</definedName>
    <definedName name="dsfbhbg" localSheetId="0">#REF!</definedName>
    <definedName name="dsfbhbg">#REF!</definedName>
    <definedName name="End_Bal" localSheetId="2">#REF!</definedName>
    <definedName name="End_Bal" localSheetId="0">#REF!</definedName>
    <definedName name="End_Bal">#REF!</definedName>
    <definedName name="exter1" localSheetId="2">#REF!</definedName>
    <definedName name="exter1" localSheetId="0">#REF!</definedName>
    <definedName name="exter1">#REF!</definedName>
    <definedName name="Extra_Pay" localSheetId="2">#REF!</definedName>
    <definedName name="Extra_Pay" localSheetId="0">#REF!</definedName>
    <definedName name="Extra_Pay">#REF!</definedName>
    <definedName name="f" localSheetId="2">#REF!</definedName>
    <definedName name="f" localSheetId="0">#REF!</definedName>
    <definedName name="f">#REF!</definedName>
    <definedName name="Full_Print" localSheetId="2">#REF!</definedName>
    <definedName name="Full_Print" localSheetId="0">#REF!</definedName>
    <definedName name="Full_Print">#REF!</definedName>
    <definedName name="H">'[3]Rekapitulace roz.  vč. kapitol'!#REF!</definedName>
    <definedName name="ha" localSheetId="2">'[4]F.1.4.5. ZZTI'!#REF!</definedName>
    <definedName name="ha" localSheetId="0">'[5]F.1.4.5. ZZTI'!#REF!</definedName>
    <definedName name="ha">'[4]F.1.4.5. ZZTI'!#REF!</definedName>
    <definedName name="Header_Row" localSheetId="2">ROW(#REF!)</definedName>
    <definedName name="Header_Row" localSheetId="0">ROW(#REF!)</definedName>
    <definedName name="Header_Row">ROW(#REF!)</definedName>
    <definedName name="hovno" localSheetId="2">#REF!</definedName>
    <definedName name="hovno" localSheetId="0">#REF!</definedName>
    <definedName name="hovno">#REF!</definedName>
    <definedName name="hs" localSheetId="2">#REF!</definedName>
    <definedName name="hs" localSheetId="0">#REF!</definedName>
    <definedName name="hs">#REF!</definedName>
    <definedName name="HSV" localSheetId="2">#REF!</definedName>
    <definedName name="HSV" localSheetId="0">#REF!</definedName>
    <definedName name="HSV">#REF!</definedName>
    <definedName name="HSV0" localSheetId="2">#REF!</definedName>
    <definedName name="HSV0" localSheetId="0">'[6]002-A.1. Archstav  reseni'!#REF!</definedName>
    <definedName name="HSV0">#REF!</definedName>
    <definedName name="HZS" localSheetId="2">#REF!</definedName>
    <definedName name="HZS" localSheetId="0">#REF!</definedName>
    <definedName name="HZS">#REF!</definedName>
    <definedName name="HZS0" localSheetId="2">#REF!</definedName>
    <definedName name="HZS0" localSheetId="0">'[6]002-A.1. Archstav  reseni'!#REF!</definedName>
    <definedName name="HZS0">#REF!</definedName>
    <definedName name="IČO" localSheetId="0">KL!#REF!</definedName>
    <definedName name="Int" localSheetId="2">#REF!</definedName>
    <definedName name="Int" localSheetId="0">#REF!</definedName>
    <definedName name="Int">#REF!</definedName>
    <definedName name="inter1" localSheetId="2">#REF!</definedName>
    <definedName name="inter1" localSheetId="0">#REF!</definedName>
    <definedName name="inter1">#REF!</definedName>
    <definedName name="Interest_Rate" localSheetId="2">#REF!</definedName>
    <definedName name="Interest_Rate" localSheetId="0">#REF!</definedName>
    <definedName name="Interest_Rate">#REF!</definedName>
    <definedName name="JKSO" localSheetId="2">#REF!</definedName>
    <definedName name="JKSO" localSheetId="0">#REF!</definedName>
    <definedName name="JKSO">#REF!</definedName>
    <definedName name="jzzuggt" localSheetId="2">#REF!</definedName>
    <definedName name="jzzuggt" localSheetId="0">#REF!</definedName>
    <definedName name="jzzuggt">#REF!</definedName>
    <definedName name="Last_Row" localSheetId="2">IF('D.2.1. BISTRO'!Values_Entered,'D.2.1. BISTRO'!Header_Row+'D.2.1. BISTRO'!Number_of_Payments,'D.2.1. BISTRO'!Header_Row)</definedName>
    <definedName name="Last_Row" localSheetId="0">IF(KL!Values_Entered,KL!Header_Row+KL!Number_of_Payments,KL!Header_Row)</definedName>
    <definedName name="Last_Row">IF(Values_Entered,Header_Row+Number_of_Payments,Header_Row)</definedName>
    <definedName name="Light" localSheetId="2" hidden="1">{#N/A,#N/A,TRUE,"Krycí list"}</definedName>
    <definedName name="Light" localSheetId="0" hidden="1">{#N/A,#N/A,TRUE,"Krycí list"}</definedName>
    <definedName name="Light" hidden="1">{#N/A,#N/A,TRUE,"Krycí list"}</definedName>
    <definedName name="Lighting" localSheetId="2" hidden="1">{#N/A,#N/A,TRUE,"Krycí list"}</definedName>
    <definedName name="Lighting" localSheetId="0" hidden="1">{#N/A,#N/A,TRUE,"Krycí list"}</definedName>
    <definedName name="Lighting" hidden="1">{#N/A,#N/A,TRUE,"Krycí list"}</definedName>
    <definedName name="Loan_Amount" localSheetId="2">#REF!</definedName>
    <definedName name="Loan_Amount" localSheetId="0">#REF!</definedName>
    <definedName name="Loan_Amount">#REF!</definedName>
    <definedName name="Loan_Start" localSheetId="2">#REF!</definedName>
    <definedName name="Loan_Start" localSheetId="0">#REF!</definedName>
    <definedName name="Loan_Start">#REF!</definedName>
    <definedName name="Loan_Years" localSheetId="2">#REF!</definedName>
    <definedName name="Loan_Years" localSheetId="0">#REF!</definedName>
    <definedName name="Loan_Years">#REF!</definedName>
    <definedName name="MaR" localSheetId="2" hidden="1">{#N/A,#N/A,TRUE,"Krycí list"}</definedName>
    <definedName name="MaR" localSheetId="0" hidden="1">{#N/A,#N/A,TRUE,"Krycí list"}</definedName>
    <definedName name="MaR" hidden="1">{#N/A,#N/A,TRUE,"Krycí list"}</definedName>
    <definedName name="meraregulace" localSheetId="2" hidden="1">{#N/A,#N/A,TRUE,"Krycí list"}</definedName>
    <definedName name="meraregulace" localSheetId="0" hidden="1">{#N/A,#N/A,TRUE,"Krycí list"}</definedName>
    <definedName name="meraregulace" hidden="1">{#N/A,#N/A,TRUE,"Krycí list"}</definedName>
    <definedName name="mereni" localSheetId="2">Scheduled_Payment+Extra_Payment</definedName>
    <definedName name="mereni" localSheetId="0">Scheduled_Payment+Extra_Payment</definedName>
    <definedName name="mereni">Scheduled_Payment+Extra_Payment</definedName>
    <definedName name="MJ" localSheetId="2">#REF!</definedName>
    <definedName name="MJ" localSheetId="0">#REF!</definedName>
    <definedName name="MJ">#REF!</definedName>
    <definedName name="Mont" localSheetId="2">#REF!</definedName>
    <definedName name="Mont" localSheetId="0">#REF!</definedName>
    <definedName name="Mont">#REF!</definedName>
    <definedName name="Montaz0" localSheetId="2">#REF!</definedName>
    <definedName name="Montaz0" localSheetId="0">'[6]002-A.1. Archstav  reseni'!#REF!</definedName>
    <definedName name="Montaz0">#REF!</definedName>
    <definedName name="mts" localSheetId="2">#REF!</definedName>
    <definedName name="mts" localSheetId="0">#REF!</definedName>
    <definedName name="mts">#REF!</definedName>
    <definedName name="n" localSheetId="2">Scheduled_Payment+Extra_Payment</definedName>
    <definedName name="n" localSheetId="0">Scheduled_Payment+Extra_Payment</definedName>
    <definedName name="n">Scheduled_Payment+Extra_Payment</definedName>
    <definedName name="NazevDilu" localSheetId="2">#REF!</definedName>
    <definedName name="NazevDilu" localSheetId="0">#REF!</definedName>
    <definedName name="NazevDilu">#REF!</definedName>
    <definedName name="nazevobjektu" localSheetId="2">#REF!</definedName>
    <definedName name="NazevObjektu" localSheetId="0">KL!$C$31</definedName>
    <definedName name="nazevobjektu">#REF!</definedName>
    <definedName name="nazevstavby" localSheetId="2">#REF!</definedName>
    <definedName name="NazevStavby" localSheetId="0">KL!$D$5</definedName>
    <definedName name="nazevstavby">#REF!</definedName>
    <definedName name="Num_Pmt_Per_Year" localSheetId="2">#REF!</definedName>
    <definedName name="Num_Pmt_Per_Year" localSheetId="0">#REF!</definedName>
    <definedName name="Num_Pmt_Per_Year">#REF!</definedName>
    <definedName name="Number_of_Payments" localSheetId="2">MATCH(0.01,'D.2.1. BISTRO'!End_Bal,-1)+1</definedName>
    <definedName name="Number_of_Payments" localSheetId="0">MATCH(0.01,KL!End_Bal,-1)+1</definedName>
    <definedName name="Number_of_Payments">MATCH(0.01,End_Bal,-1)+1</definedName>
    <definedName name="obch_sleva" localSheetId="2">#REF!</definedName>
    <definedName name="obch_sleva" localSheetId="0">#REF!</definedName>
    <definedName name="obch_sleva">#REF!</definedName>
    <definedName name="Objednatel" localSheetId="2">#REF!</definedName>
    <definedName name="Objednatel" localSheetId="0">KL!$D$9</definedName>
    <definedName name="Objednatel">#REF!</definedName>
    <definedName name="Objekt" localSheetId="0">KL!$B$31</definedName>
    <definedName name="odic" localSheetId="0">KL!#REF!</definedName>
    <definedName name="oico" localSheetId="0">KL!#REF!</definedName>
    <definedName name="omisto" localSheetId="0">KL!#REF!</definedName>
    <definedName name="onazev" localSheetId="0">KL!$D$10</definedName>
    <definedName name="op" localSheetId="2">#REF!</definedName>
    <definedName name="op" localSheetId="0">#REF!</definedName>
    <definedName name="op">#REF!</definedName>
    <definedName name="opsc" localSheetId="0">KL!#REF!</definedName>
    <definedName name="Outside" localSheetId="2" hidden="1">{#N/A,#N/A,TRUE,"Krycí list"}</definedName>
    <definedName name="Outside" localSheetId="0" hidden="1">{#N/A,#N/A,TRUE,"Krycí list"}</definedName>
    <definedName name="Outside" hidden="1">{#N/A,#N/A,TRUE,"Krycí list"}</definedName>
    <definedName name="Pay_Date" localSheetId="2">#REF!</definedName>
    <definedName name="Pay_Date" localSheetId="0">#REF!</definedName>
    <definedName name="Pay_Date">#REF!</definedName>
    <definedName name="Pay_Num" localSheetId="2">#REF!</definedName>
    <definedName name="Pay_Num" localSheetId="0">#REF!</definedName>
    <definedName name="Pay_Num">#REF!</definedName>
    <definedName name="Payment_Date" localSheetId="2">DATE(YEAR('D.2.1. BISTRO'!Loan_Start),MONTH('D.2.1. BISTRO'!Loan_Start)+Payment_Number,DAY('D.2.1. BISTRO'!Loan_Start))</definedName>
    <definedName name="Payment_Date" localSheetId="0">DATE(YEAR(KL!Loan_Start),MONTH(KL!Loan_Start)+Payment_Number,DAY(KL!Loan_Start))</definedName>
    <definedName name="Payment_Date">DATE(YEAR(Loan_Start),MONTH(Loan_Start)+Payment_Number,DAY(Loan_Start))</definedName>
    <definedName name="PocetMJ" localSheetId="2">#REF!</definedName>
    <definedName name="PocetMJ" localSheetId="0">#REF!</definedName>
    <definedName name="PocetMJ">#REF!</definedName>
    <definedName name="pokusAAAA" localSheetId="2">#REF!</definedName>
    <definedName name="pokusAAAA" localSheetId="0">#REF!</definedName>
    <definedName name="pokusAAAA">#REF!</definedName>
    <definedName name="pokusadres" localSheetId="2">#REF!</definedName>
    <definedName name="pokusadres" localSheetId="0">#REF!</definedName>
    <definedName name="pokusadres">#REF!</definedName>
    <definedName name="položka_A1" localSheetId="2">#REF!</definedName>
    <definedName name="položka_A1" localSheetId="0">#REF!</definedName>
    <definedName name="položka_A1">#REF!</definedName>
    <definedName name="položky" localSheetId="2">#REF!</definedName>
    <definedName name="položky" localSheetId="0">#REF!</definedName>
    <definedName name="položky">#REF!</definedName>
    <definedName name="pom_výp_zač" localSheetId="2">#REF!</definedName>
    <definedName name="pom_výp_zač" localSheetId="0">#REF!</definedName>
    <definedName name="pom_výp_zač">#REF!</definedName>
    <definedName name="pom_výpočty" localSheetId="2">#REF!</definedName>
    <definedName name="pom_výpočty" localSheetId="0">#REF!</definedName>
    <definedName name="pom_výpočty">#REF!</definedName>
    <definedName name="powersock" localSheetId="2" hidden="1">{#N/A,#N/A,TRUE,"Krycí list"}</definedName>
    <definedName name="powersock" localSheetId="0" hidden="1">{#N/A,#N/A,TRUE,"Krycí list"}</definedName>
    <definedName name="powersock" hidden="1">{#N/A,#N/A,TRUE,"Krycí list"}</definedName>
    <definedName name="PowerSocket" localSheetId="2" hidden="1">{#N/A,#N/A,TRUE,"Krycí list"}</definedName>
    <definedName name="PowerSocket" localSheetId="0" hidden="1">{#N/A,#N/A,TRUE,"Krycí list"}</definedName>
    <definedName name="PowerSocket" hidden="1">{#N/A,#N/A,TRUE,"Krycí list"}</definedName>
    <definedName name="Poznamka" localSheetId="2">#REF!</definedName>
    <definedName name="Poznamka" localSheetId="0">#REF!</definedName>
    <definedName name="Poznamka">#REF!</definedName>
    <definedName name="poznámka" localSheetId="2">#REF!</definedName>
    <definedName name="poznámka" localSheetId="0">#REF!</definedName>
    <definedName name="poznámka">#REF!</definedName>
    <definedName name="prep_schem" localSheetId="2">#REF!</definedName>
    <definedName name="prep_schem" localSheetId="0">#REF!</definedName>
    <definedName name="prep_schem">#REF!</definedName>
    <definedName name="Princ" localSheetId="2">#REF!</definedName>
    <definedName name="Princ" localSheetId="0">#REF!</definedName>
    <definedName name="Princ">#REF!</definedName>
    <definedName name="Print_Area" localSheetId="2">'D.2.1. BISTRO'!$A$1:$I$65</definedName>
    <definedName name="Print_Area" localSheetId="0">KL!$A$1:$I$47</definedName>
    <definedName name="Print_Area_Reset" localSheetId="2">OFFSET('D.2.1. BISTRO'!Full_Print,0,0,'D.2.1. BISTRO'!Last_Row)</definedName>
    <definedName name="Print_Area_Reset" localSheetId="0">OFFSET(KL!Full_Print,0,0,KL!Last_Row)</definedName>
    <definedName name="Print_Area_Reset">OFFSET(Full_Print,0,0,Last_Row)</definedName>
    <definedName name="Projektant" localSheetId="2">#REF!</definedName>
    <definedName name="Projektant" localSheetId="0">#REF!</definedName>
    <definedName name="Projektant">#REF!</definedName>
    <definedName name="PSV" localSheetId="2">#REF!</definedName>
    <definedName name="PSV" localSheetId="0">#REF!</definedName>
    <definedName name="PSV">#REF!</definedName>
    <definedName name="PSV0" localSheetId="2">#REF!</definedName>
    <definedName name="PSV0" localSheetId="0">'[6]002-A.1. Archstav  reseni'!#REF!</definedName>
    <definedName name="PSV0">#REF!</definedName>
    <definedName name="QQ" localSheetId="2" hidden="1">{#N/A,#N/A,TRUE,"Krycí list"}</definedName>
    <definedName name="QQ" localSheetId="0" hidden="1">{#N/A,#N/A,TRUE,"Krycí list"}</definedName>
    <definedName name="QQ" hidden="1">{#N/A,#N/A,TRUE,"Krycí list"}</definedName>
    <definedName name="QQQ" localSheetId="2" hidden="1">{#N/A,#N/A,TRUE,"Krycí list"}</definedName>
    <definedName name="QQQ" localSheetId="0" hidden="1">{#N/A,#N/A,TRUE,"Krycí list"}</definedName>
    <definedName name="QQQ" hidden="1">{#N/A,#N/A,TRUE,"Krycí list"}</definedName>
    <definedName name="rekapitulace" localSheetId="2">#REF!</definedName>
    <definedName name="rekapitulace" localSheetId="0">#REF!</definedName>
    <definedName name="rekapitulace">#REF!</definedName>
    <definedName name="rozp" localSheetId="2" hidden="1">{#N/A,#N/A,TRUE,"Krycí list"}</definedName>
    <definedName name="rozp" localSheetId="0" hidden="1">{#N/A,#N/A,TRUE,"Krycí list"}</definedName>
    <definedName name="rozp" hidden="1">{#N/A,#N/A,TRUE,"Krycí list"}</definedName>
    <definedName name="rozvržení_rozp" localSheetId="2">#REF!</definedName>
    <definedName name="rozvržení_rozp" localSheetId="0">#REF!</definedName>
    <definedName name="rozvržení_rozp">#REF!</definedName>
    <definedName name="saboproud" localSheetId="2" hidden="1">{#N/A,#N/A,TRUE,"Krycí list"}</definedName>
    <definedName name="saboproud" localSheetId="0" hidden="1">{#N/A,#N/A,TRUE,"Krycí list"}</definedName>
    <definedName name="saboproud" hidden="1">{#N/A,#N/A,TRUE,"Krycí list"}</definedName>
    <definedName name="SazbaDPH1" localSheetId="2">#REF!</definedName>
    <definedName name="SazbaDPH1" localSheetId="0">KL!$D$21</definedName>
    <definedName name="SazbaDPH1">#REF!</definedName>
    <definedName name="SazbaDPH2" localSheetId="2">#REF!</definedName>
    <definedName name="SazbaDPH2" localSheetId="0">KL!$D$23</definedName>
    <definedName name="SazbaDPH2">#REF!</definedName>
    <definedName name="Sched_Pay" localSheetId="2">#REF!</definedName>
    <definedName name="Sched_Pay" localSheetId="0">#REF!</definedName>
    <definedName name="Sched_Pay">#REF!</definedName>
    <definedName name="Scheduled_Extra_Payments" localSheetId="2">#REF!</definedName>
    <definedName name="Scheduled_Extra_Payments" localSheetId="0">#REF!</definedName>
    <definedName name="Scheduled_Extra_Payments">#REF!</definedName>
    <definedName name="Scheduled_Interest_Rate" localSheetId="2">#REF!</definedName>
    <definedName name="Scheduled_Interest_Rate" localSheetId="0">#REF!</definedName>
    <definedName name="Scheduled_Interest_Rate">#REF!</definedName>
    <definedName name="Scheduled_Monthly_Payment" localSheetId="2">#REF!</definedName>
    <definedName name="Scheduled_Monthly_Payment" localSheetId="0">#REF!</definedName>
    <definedName name="Scheduled_Monthly_Payment">#REF!</definedName>
    <definedName name="SloupecCC" localSheetId="2">#REF!</definedName>
    <definedName name="SloupecCC" localSheetId="0">#REF!</definedName>
    <definedName name="SloupecCC">#REF!</definedName>
    <definedName name="SloupecCisloPol" localSheetId="2">#REF!</definedName>
    <definedName name="SloupecCisloPol" localSheetId="0">#REF!</definedName>
    <definedName name="SloupecCisloPol">#REF!</definedName>
    <definedName name="SloupecJC" localSheetId="2">#REF!</definedName>
    <definedName name="SloupecJC" localSheetId="0">#REF!</definedName>
    <definedName name="SloupecJC">#REF!</definedName>
    <definedName name="SloupecMJ" localSheetId="2">#REF!</definedName>
    <definedName name="SloupecMJ" localSheetId="0">#REF!</definedName>
    <definedName name="SloupecMJ">#REF!</definedName>
    <definedName name="SloupecMnozstvi" localSheetId="2">#REF!</definedName>
    <definedName name="SloupecMnozstvi" localSheetId="0">#REF!</definedName>
    <definedName name="SloupecMnozstvi">#REF!</definedName>
    <definedName name="SloupecNazPol" localSheetId="2">#REF!</definedName>
    <definedName name="SloupecNazPol" localSheetId="0">#REF!</definedName>
    <definedName name="SloupecNazPol">#REF!</definedName>
    <definedName name="SloupecPC" localSheetId="2">#REF!</definedName>
    <definedName name="SloupecPC" localSheetId="0">#REF!</definedName>
    <definedName name="SloupecPC">#REF!</definedName>
    <definedName name="SoucetDilu" localSheetId="0">KL!#REF!</definedName>
    <definedName name="soupis" localSheetId="2" hidden="1">{#N/A,#N/A,TRUE,"Krycí list"}</definedName>
    <definedName name="soupis" localSheetId="0" hidden="1">{#N/A,#N/A,TRUE,"Krycí list"}</definedName>
    <definedName name="soupis" hidden="1">{#N/A,#N/A,TRUE,"Krycí list"}</definedName>
    <definedName name="ssss" localSheetId="2">#REF!</definedName>
    <definedName name="ssss" localSheetId="0">#REF!</definedName>
    <definedName name="ssss">#REF!</definedName>
    <definedName name="StavbaCelkem" localSheetId="0">KL!$H$35</definedName>
    <definedName name="subslevy" localSheetId="2">#REF!</definedName>
    <definedName name="subslevy" localSheetId="0">#REF!</definedName>
    <definedName name="subslevy">#REF!</definedName>
    <definedName name="sum_kapitoly" localSheetId="2">'[3]Rekapitulace roz.  vč. kapitol'!#REF!</definedName>
    <definedName name="sum_kapitoly">'[3]Rekapitulace roz.  vč. kapitol'!#REF!</definedName>
    <definedName name="summary" localSheetId="2" hidden="1">{#N/A,#N/A,TRUE,"Krycí list"}</definedName>
    <definedName name="summary" localSheetId="0" hidden="1">{#N/A,#N/A,TRUE,"Krycí list"}</definedName>
    <definedName name="summary" hidden="1">{#N/A,#N/A,TRUE,"Krycí list"}</definedName>
    <definedName name="sumpok" localSheetId="2">#REF!</definedName>
    <definedName name="sumpok" localSheetId="0">#REF!</definedName>
    <definedName name="sumpok">#REF!</definedName>
    <definedName name="Switchboard" localSheetId="2" hidden="1">{#N/A,#N/A,TRUE,"Krycí list"}</definedName>
    <definedName name="Switchboard" localSheetId="0" hidden="1">{#N/A,#N/A,TRUE,"Krycí list"}</definedName>
    <definedName name="Switchboard" hidden="1">{#N/A,#N/A,TRUE,"Krycí list"}</definedName>
    <definedName name="tab" localSheetId="2">#REF!</definedName>
    <definedName name="tab" localSheetId="0">#REF!</definedName>
    <definedName name="tab">#REF!</definedName>
    <definedName name="Total_Interest" localSheetId="2">#REF!</definedName>
    <definedName name="Total_Interest" localSheetId="0">#REF!</definedName>
    <definedName name="Total_Interest">#REF!</definedName>
    <definedName name="Total_Pay" localSheetId="2">#REF!</definedName>
    <definedName name="Total_Pay" localSheetId="0">#REF!</definedName>
    <definedName name="Total_Pay">#REF!</definedName>
    <definedName name="Total_Payment" localSheetId="2">Scheduled_Payment+Extra_Payment</definedName>
    <definedName name="Total_Payment" localSheetId="0">Scheduled_Payment+Extra_Payment</definedName>
    <definedName name="Total_Payment">Scheduled_Payment+Extra_Payment</definedName>
    <definedName name="Typ" localSheetId="2">#REF!</definedName>
    <definedName name="Typ" localSheetId="0">'[6]002-A.1. Archstav  reseni'!#REF!</definedName>
    <definedName name="Typ">#REF!</definedName>
    <definedName name="v" localSheetId="2">'[3]Rekapitulace roz.  vč. kapitol'!#REF!</definedName>
    <definedName name="v" localSheetId="0">'[3]Rekapitulace roz.  vč. kapitol'!#REF!</definedName>
    <definedName name="v">'[3]Rekapitulace roz.  vč. kapitol'!#REF!</definedName>
    <definedName name="Values_Entered" localSheetId="2">IF('D.2.1. BISTRO'!Loan_Amount*'D.2.1. BISTRO'!Interest_Rate*'D.2.1. BISTRO'!Loan_Years*'D.2.1. BISTRO'!Loan_Start&gt;0,1,0)</definedName>
    <definedName name="Values_Entered" localSheetId="0">IF(KL!Loan_Amount*KL!Interest_Rate*KL!Loan_Years*KL!Loan_Start&gt;0,1,0)</definedName>
    <definedName name="Values_Entered">IF(Loan_Amount*Interest_Rate*Loan_Years*Loan_Start&gt;0,1,0)</definedName>
    <definedName name="VIZA" localSheetId="2" hidden="1">{#N/A,#N/A,TRUE,"Krycí list"}</definedName>
    <definedName name="VIZA" localSheetId="0" hidden="1">{#N/A,#N/A,TRUE,"Krycí list"}</definedName>
    <definedName name="VIZA" hidden="1">{#N/A,#N/A,TRUE,"Krycí list"}</definedName>
    <definedName name="VIZA12" localSheetId="2" hidden="1">{#N/A,#N/A,TRUE,"Krycí list"}</definedName>
    <definedName name="VIZA12" localSheetId="0" hidden="1">{#N/A,#N/A,TRUE,"Krycí list"}</definedName>
    <definedName name="VIZA12" hidden="1">{#N/A,#N/A,TRUE,"Krycí list"}</definedName>
    <definedName name="VRN" localSheetId="2">#REF!</definedName>
    <definedName name="VRN" localSheetId="0">#REF!</definedName>
    <definedName name="VRN">#REF!</definedName>
    <definedName name="VRNKc" localSheetId="2">#REF!</definedName>
    <definedName name="VRNKc" localSheetId="0">#REF!</definedName>
    <definedName name="VRNKc">#REF!</definedName>
    <definedName name="VRNnazev" localSheetId="2">#REF!</definedName>
    <definedName name="VRNnazev" localSheetId="0">#REF!</definedName>
    <definedName name="VRNnazev">#REF!</definedName>
    <definedName name="VRNproc" localSheetId="2">#REF!</definedName>
    <definedName name="VRNproc" localSheetId="0">#REF!</definedName>
    <definedName name="VRNproc">#REF!</definedName>
    <definedName name="VRNzakl" localSheetId="2">#REF!</definedName>
    <definedName name="VRNzakl" localSheetId="0">#REF!</definedName>
    <definedName name="VRNzakl">#REF!</definedName>
    <definedName name="výpočty" localSheetId="2">#REF!</definedName>
    <definedName name="výpočty" localSheetId="0">#REF!</definedName>
    <definedName name="výpočty">#REF!</definedName>
    <definedName name="vystup" localSheetId="2">#REF!</definedName>
    <definedName name="vystup" localSheetId="0">#REF!</definedName>
    <definedName name="vystup">#REF!</definedName>
    <definedName name="vzduchna" localSheetId="2" hidden="1">{#N/A,#N/A,TRUE,"Krycí list"}</definedName>
    <definedName name="vzduchna" localSheetId="0" hidden="1">{#N/A,#N/A,TRUE,"Krycí list"}</definedName>
    <definedName name="vzduchna" hidden="1">{#N/A,#N/A,TRUE,"Krycí list"}</definedName>
    <definedName name="Weak" localSheetId="2" hidden="1">{#N/A,#N/A,TRUE,"Krycí list"}</definedName>
    <definedName name="Weak" localSheetId="0" hidden="1">{#N/A,#N/A,TRUE,"Krycí list"}</definedName>
    <definedName name="Weak" hidden="1">{#N/A,#N/A,TRUE,"Krycí list"}</definedName>
    <definedName name="wrn.Kontrolní._.rozpočet." localSheetId="2" hidden="1">{#N/A,#N/A,TRUE,"Krycí list"}</definedName>
    <definedName name="wrn.Kontrolní._.rozpočet." localSheetId="0" hidden="1">{#N/A,#N/A,TRUE,"Krycí list"}</definedName>
    <definedName name="wrn.Kontrolní._.rozpočet." hidden="1">{#N/A,#N/A,TRUE,"Krycí list"}</definedName>
    <definedName name="wrn.Kontrolní._.rozpoeet." localSheetId="2" hidden="1">{#N/A,#N/A,TRUE,"Krycí list"}</definedName>
    <definedName name="wrn.Kontrolní._.rozpoeet." localSheetId="0" hidden="1">{#N/A,#N/A,TRUE,"Krycí list"}</definedName>
    <definedName name="wrn.Kontrolní._.rozpoeet." hidden="1">{#N/A,#N/A,TRUE,"Krycí list"}</definedName>
    <definedName name="y">#REF!</definedName>
    <definedName name="Z">#REF!</definedName>
    <definedName name="zahrnsazby" localSheetId="2">#REF!</definedName>
    <definedName name="zahrnsazby" localSheetId="0">#REF!</definedName>
    <definedName name="zahrnsazby">#REF!</definedName>
    <definedName name="zahrnslevy" localSheetId="2">#REF!</definedName>
    <definedName name="zahrnslevy" localSheetId="0">#REF!</definedName>
    <definedName name="zahrnslevy">#REF!</definedName>
    <definedName name="Zakazka" localSheetId="2">#REF!</definedName>
    <definedName name="Zakazka" localSheetId="0">#REF!</definedName>
    <definedName name="Zakazka">#REF!</definedName>
    <definedName name="Zaklad22" localSheetId="2">#REF!</definedName>
    <definedName name="Zaklad22" localSheetId="0">#REF!</definedName>
    <definedName name="Zaklad22">#REF!</definedName>
    <definedName name="Zaklad5" localSheetId="2">#REF!</definedName>
    <definedName name="Zaklad5" localSheetId="0">#REF!</definedName>
    <definedName name="Zaklad5">#REF!</definedName>
    <definedName name="Zhotovitel" localSheetId="2">#REF!</definedName>
    <definedName name="Zhotovitel" localSheetId="0">KL!$D$7</definedName>
    <definedName name="Zhotovite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5" l="1"/>
  <c r="F54" i="5"/>
  <c r="H54" i="5" s="1"/>
  <c r="H53" i="5"/>
  <c r="H52" i="5" l="1"/>
  <c r="C15" i="6"/>
  <c r="G31" i="7"/>
  <c r="H31" i="7"/>
  <c r="H51" i="5"/>
  <c r="H48" i="5"/>
  <c r="H47" i="5" s="1"/>
  <c r="H46" i="5"/>
  <c r="H45" i="5"/>
  <c r="H30" i="5"/>
  <c r="H27" i="5"/>
  <c r="H10" i="5"/>
  <c r="H11" i="5"/>
  <c r="H12" i="5"/>
  <c r="H14" i="5"/>
  <c r="H15" i="5"/>
  <c r="H16" i="5"/>
  <c r="H17" i="5"/>
  <c r="H19" i="5"/>
  <c r="H22" i="5"/>
  <c r="H29" i="5"/>
  <c r="H34" i="5"/>
  <c r="H35" i="5"/>
  <c r="H37" i="5"/>
  <c r="H38" i="5"/>
  <c r="H41" i="5"/>
  <c r="H44" i="5"/>
  <c r="H9" i="5" l="1"/>
  <c r="C14" i="6"/>
  <c r="H28" i="5"/>
  <c r="H18" i="5"/>
  <c r="H13" i="5" s="1"/>
  <c r="H32" i="5"/>
  <c r="H43" i="5"/>
  <c r="H25" i="5"/>
  <c r="H20" i="5"/>
  <c r="H33" i="5"/>
  <c r="H26" i="5"/>
  <c r="H24" i="5"/>
  <c r="H39" i="5"/>
  <c r="H40" i="5"/>
  <c r="H23" i="5"/>
  <c r="H21" i="5" s="1"/>
  <c r="C12" i="6" l="1"/>
  <c r="C11" i="6"/>
  <c r="C10" i="6"/>
  <c r="H42" i="5"/>
  <c r="H31" i="5" s="1"/>
  <c r="C13" i="6" l="1"/>
  <c r="C9" i="6" s="1"/>
  <c r="C16" i="6" s="1"/>
  <c r="H8" i="5"/>
  <c r="H57" i="5" s="1"/>
  <c r="H59" i="5" s="1"/>
  <c r="H34" i="7" s="1"/>
  <c r="H33" i="7" l="1"/>
  <c r="I34" i="7"/>
  <c r="F34" i="7" s="1"/>
  <c r="H35" i="7" l="1"/>
  <c r="I23" i="7" s="1"/>
  <c r="I33" i="7"/>
  <c r="I35" i="7" s="1"/>
  <c r="I24" i="7" s="1"/>
  <c r="I25" i="7" l="1"/>
  <c r="F33" i="7"/>
  <c r="F35" i="7" s="1"/>
</calcChain>
</file>

<file path=xl/sharedStrings.xml><?xml version="1.0" encoding="utf-8"?>
<sst xmlns="http://schemas.openxmlformats.org/spreadsheetml/2006/main" count="259" uniqueCount="155">
  <si>
    <t>V souladu se zákonem o veřejných zakázkách č.134/2016 Sb. uvedené odkazy na typový výrobek v této dokumentaci slouží pouze pro specifikaci technických parametrů a jejich kvalitativního standardu.</t>
  </si>
  <si>
    <t>Zhotovitel je povinen nakládat se vzniklými odpady dle zákona č. 185/2001 Sb. " O odpadech. "</t>
  </si>
  <si>
    <t>Vedlejší rozpočtové náklady, náklady na provoz a zařízení staveniště, apod. a přesuny hmot u PSV jsou zahrnuty v jednotkových cenách jednotlivých položek - není-li uvedeno jinak.</t>
  </si>
  <si>
    <t>Poznámka:</t>
  </si>
  <si>
    <t>Celkem za stavbu</t>
  </si>
  <si>
    <t>Vedlejší rozpočtové a ostatní náklady</t>
  </si>
  <si>
    <t>Celkem</t>
  </si>
  <si>
    <t>DPH celkem</t>
  </si>
  <si>
    <t>Cena celkem</t>
  </si>
  <si>
    <t>Číslo a název objektu / provozního souboru</t>
  </si>
  <si>
    <t>Rekapitulace stavebních objektů a provozních souborů</t>
  </si>
  <si>
    <t>Cena celkem za stavbu</t>
  </si>
  <si>
    <t>%</t>
  </si>
  <si>
    <t xml:space="preserve">DPH </t>
  </si>
  <si>
    <t>Základ pro DPH</t>
  </si>
  <si>
    <t>Rozpočtové náklady</t>
  </si>
  <si>
    <t>_______________</t>
  </si>
  <si>
    <t>Za investora :</t>
  </si>
  <si>
    <t>TECHNICO Opava s.r.o., Hradecká 1576/51, 746 01 Opava</t>
  </si>
  <si>
    <t>Univerzita Karlova, 2. lékařská fakulta, V Úvalu 84, 150 06 Praha 5 - Motol</t>
  </si>
  <si>
    <t xml:space="preserve">Cena celkem                       </t>
  </si>
  <si>
    <t>Popis</t>
  </si>
  <si>
    <t>Kód</t>
  </si>
  <si>
    <t>REKAPITULACE</t>
  </si>
  <si>
    <t>Výkazy množství u jednotlivých položek vychází z projektové dokumentace a jsou automaticky generovány grafickým a rozpočtovacím programem.</t>
  </si>
  <si>
    <t>Kalkulační vzorec vychází ze standardu "Rozpočtování a oceňování stavebních prací " ÚRS Praha, a.s.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</si>
  <si>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</si>
  <si>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Jednotkové položky zahrnují vedlejší rozpočtové náklady, náklady na montáž, dopravu, apod. a předepsané zkoušky, revize, manipulační řády, zaškolení obsluhy, není-li uvedeno jinak.</t>
  </si>
  <si>
    <t>CELKEM</t>
  </si>
  <si>
    <t>hod</t>
  </si>
  <si>
    <t>HZS</t>
  </si>
  <si>
    <t>kus</t>
  </si>
  <si>
    <t>2</t>
  </si>
  <si>
    <t>1</t>
  </si>
  <si>
    <t>Cenová soustava</t>
  </si>
  <si>
    <t>Cena jednotková</t>
  </si>
  <si>
    <t>Množství celkem</t>
  </si>
  <si>
    <t>MJ</t>
  </si>
  <si>
    <t>Kód položky</t>
  </si>
  <si>
    <t>KCN</t>
  </si>
  <si>
    <t>P.Č.</t>
  </si>
  <si>
    <t>Sklad</t>
  </si>
  <si>
    <t>Přípravna</t>
  </si>
  <si>
    <t>Výdej zápultí</t>
  </si>
  <si>
    <t>Výdejní linie</t>
  </si>
  <si>
    <t>Mytí</t>
  </si>
  <si>
    <t>CS ÚRS/TEO 2023 01</t>
  </si>
  <si>
    <t>D+M Čelní soklové obložení - NEREZ - specifikace dle PD</t>
  </si>
  <si>
    <t>D+M Čelní obklad - LAMINO - specifikace dle PD</t>
  </si>
  <si>
    <t>D+M Dělící polostěna - LAMINO - specifikace dle PD</t>
  </si>
  <si>
    <t>Ostatní práce a dodávky</t>
  </si>
  <si>
    <t>Soupis prací stavby je zpracován na podkladě projektové dokumentace pro provádění stavby. 
Nedílnou součástí tohoto soupisu prací je projektová dokumentace pro provádění stavby.</t>
  </si>
  <si>
    <t xml:space="preserve">Zhotovitel je povinen se řádně seznámit s projektovou dokumentací  a provést na svůj náklad a své nebezpečí veškeré práce a dodávky, které jsou v projektové dokumentaci obsaženy, bez ohledu na to, zda jsou obsaženy v textové a nebo ve výkresové části, jakož i práce uvedené v soupisu prací. </t>
  </si>
  <si>
    <t xml:space="preserve">  _______________</t>
  </si>
  <si>
    <t xml:space="preserve">                 ________________</t>
  </si>
  <si>
    <t xml:space="preserve">                    Za uchazeče :</t>
  </si>
  <si>
    <t xml:space="preserve">   Za zhotovitele soupisu :</t>
  </si>
  <si>
    <t xml:space="preserve">Uchazeč: </t>
  </si>
  <si>
    <t xml:space="preserve">Vypracoval: </t>
  </si>
  <si>
    <t xml:space="preserve">Zhotovitel soupisu : </t>
  </si>
  <si>
    <t xml:space="preserve">Investor: </t>
  </si>
  <si>
    <t>Stavba:</t>
  </si>
  <si>
    <t>Adéla Lubojacká</t>
  </si>
  <si>
    <t>998790202 SPC</t>
  </si>
  <si>
    <t xml:space="preserve">" Zednická výpomoc, doplňkové práce,kompletace apod." </t>
  </si>
  <si>
    <t>Datum: 05/2023</t>
  </si>
  <si>
    <t>D.2.1. BISTRO</t>
  </si>
  <si>
    <t>Objekt:  D.2.1. BISTRO</t>
  </si>
  <si>
    <t>Dobudování výukových prostor areálu teoretických ústavů 2. LF UK, 4. etapa - SO 01 - VSTUPNÍ OBJEKT - BISTRO</t>
  </si>
  <si>
    <t>D+M Nerezový 4policový regál - specifikace dle PD - ozn. 3</t>
  </si>
  <si>
    <t>D+M Indukční vařič 3400W - specifikace dle PD - ozn. 4</t>
  </si>
  <si>
    <t>D+M Stul pracovni 1800x600x900 - specifikace dle PD - ozn. 7</t>
  </si>
  <si>
    <t>D+M Stul pracovni 900x600x900 + dřez - specifikace dle PD - ozn. 8</t>
  </si>
  <si>
    <t>D+M Stul pracovni 700x450x850 - specifikace dle PD - ozn. 11</t>
  </si>
  <si>
    <t>D+M Stul pracovni 2000x600x900 + dřez - specifikace dle PD - ozn. 15</t>
  </si>
  <si>
    <t>D+M Stul skříňový 400x600x900 + dvířka + umývátko rukou - specifikace dle PD - ozn. 17</t>
  </si>
  <si>
    <t>D+M Police 3p - specifikace dle PD - ozn. 39</t>
  </si>
  <si>
    <t>D+M Chlazená vitrína samoobslužná - specifikace dle PD - ozn. 22/23</t>
  </si>
  <si>
    <t>D+M Chlazená vitrína samoobslužná - specifikace dle PD - ozn. 25/26</t>
  </si>
  <si>
    <t>D+M Pojezdová dráha na podnosy - specifikace dle PD - ozn. 38</t>
  </si>
  <si>
    <t>D+M Nerezový 4policový regál - specifikace dle PD - ozn. 34</t>
  </si>
  <si>
    <t>D+M Stul pracovni 1850x700x900 + dřez - specifikace dle PD - ozn. 35</t>
  </si>
  <si>
    <t>791 SPC 018</t>
  </si>
  <si>
    <t>791 SPC 001</t>
  </si>
  <si>
    <t>791 SPC 002</t>
  </si>
  <si>
    <t>791 SPC 003</t>
  </si>
  <si>
    <t>791 SPC 004</t>
  </si>
  <si>
    <t>791 SPC 005</t>
  </si>
  <si>
    <t>791 SPC 006</t>
  </si>
  <si>
    <t>791 SPC 007</t>
  </si>
  <si>
    <t>791 SPC 008</t>
  </si>
  <si>
    <t>791 SPC 009</t>
  </si>
  <si>
    <t>791 SPC 010</t>
  </si>
  <si>
    <t>791 SPC 011</t>
  </si>
  <si>
    <t>791 SPC 012</t>
  </si>
  <si>
    <t>791 SPC 013</t>
  </si>
  <si>
    <t>791 SPC 014</t>
  </si>
  <si>
    <t>791 SPC 015</t>
  </si>
  <si>
    <t>791 SPC 016</t>
  </si>
  <si>
    <t>791 SPC 017</t>
  </si>
  <si>
    <t>791 SPC 019</t>
  </si>
  <si>
    <t>791 SPC 022</t>
  </si>
  <si>
    <t>791 SPC 020</t>
  </si>
  <si>
    <t>791 SPC 021</t>
  </si>
  <si>
    <t>Hodinová zúčtovací sazba montér PSV</t>
  </si>
  <si>
    <t>791 SPC 023</t>
  </si>
  <si>
    <t>791 SPC 024</t>
  </si>
  <si>
    <t>791 SPC 025</t>
  </si>
  <si>
    <t>791 SPC 026</t>
  </si>
  <si>
    <t>791 SPC 027</t>
  </si>
  <si>
    <t>791 SPC 028</t>
  </si>
  <si>
    <t>791 SPC 029</t>
  </si>
  <si>
    <t>791 SPC 030</t>
  </si>
  <si>
    <t>791 SPC 031</t>
  </si>
  <si>
    <t>791 SPC 032</t>
  </si>
  <si>
    <t>791 SPC 033</t>
  </si>
  <si>
    <t>791 SPC 034</t>
  </si>
  <si>
    <t>791 SPC 035</t>
  </si>
  <si>
    <t>791 SPC 036</t>
  </si>
  <si>
    <t>791 SPC 037</t>
  </si>
  <si>
    <t>m.č. 1.08</t>
  </si>
  <si>
    <t>m.č. 1.07</t>
  </si>
  <si>
    <t>m.č. 1.05A</t>
  </si>
  <si>
    <t>m.č. 1.06</t>
  </si>
  <si>
    <t>M99</t>
  </si>
  <si>
    <t>Ostatní práce montážní</t>
  </si>
  <si>
    <t>Stavba:  Dobudování výukových prostor areálu teoretických ústavů 2. LF UK, 4. etapa - SO 01 - VSTUPNÍ OBJEKT - BISTRO</t>
  </si>
  <si>
    <t>HZS24929</t>
  </si>
  <si>
    <t>Montáž zařízení gastro</t>
  </si>
  <si>
    <t>Přesun hmot procentní pro ostatní výrobky v objektech do 24 m</t>
  </si>
  <si>
    <t xml:space="preserve">" Stavební práce a dodávky spojené s provedením funkčního celku 791 " </t>
  </si>
  <si>
    <t>Soupis prací</t>
  </si>
  <si>
    <t>SOUPIS PRACÍ</t>
  </si>
  <si>
    <t>D+M Skříň mrazící - specifikace dle PD - ozn. 1</t>
  </si>
  <si>
    <t>D+M Skříň chladící - specifikace dle PD - ozn. 2</t>
  </si>
  <si>
    <t>D+M Fritéza 15+15 s výpustí - specifikace dle PD - ozn. 5</t>
  </si>
  <si>
    <t>D+M Digestoř 1000x700x450 - specifikace dle PD - ozn. 6</t>
  </si>
  <si>
    <t>D+M Baterie stolní profi, Provedení pákové - specifikace dle PD - ozn. 8a</t>
  </si>
  <si>
    <t>D+M Balička misek - specifikace dle PD - ozn. 16</t>
  </si>
  <si>
    <t>D+M Digestoř 1000x1000x450 - specifikace dle PD - ozn. 9</t>
  </si>
  <si>
    <t>D+M Termovozík - specifikace dle PD - ozn. 12</t>
  </si>
  <si>
    <t>D+M Mikrovlnná trouba - specifikace dle PD - ozn. 13</t>
  </si>
  <si>
    <t>D+M Kontaktní gril - specifikace dle PD - ozn. 14</t>
  </si>
  <si>
    <t>D+M Baterie stolní profi, Provedení pákové  - specifikace dle PD - ozn. 17a</t>
  </si>
  <si>
    <t>D+M Zasobnik na talire pojizdny + ohrev - specifikace dle PD - ozn. 18a</t>
  </si>
  <si>
    <t>D+M Výdejní stůl - specifikace dle PD - ozn. 18</t>
  </si>
  <si>
    <t>D+M Teplá vodní lázeň - specifikace dle PD - ozn. 24</t>
  </si>
  <si>
    <t>D+M Teplá vodní lázeň - specifikace dle PD - ozn. 33</t>
  </si>
  <si>
    <t>D+M Pracovní stůl - specifikace dle PD - ozn. 28</t>
  </si>
  <si>
    <t>D+M Pracovní stůl - specifikace dle PD - ozn. 32/31/30</t>
  </si>
  <si>
    <t>D+M Náhledová panel - specifikace dle PD - ozn. 37</t>
  </si>
  <si>
    <t>D+M Vozik na pribory a tacy - specifikace dle PD - ozn. 20</t>
  </si>
  <si>
    <t>D+M Regálový nerez vozík - specifikace dle PD - ozn.19</t>
  </si>
  <si>
    <t>D+M Sprcha s ramínkem - specifikace dle PD - ozn. 35a</t>
  </si>
  <si>
    <t>D+M Myčka nádobí dvouplášťová - specifikace dle PD - ozn.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</si>
</sst>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#,##0.00_ ;\-#,##0.00\ "/>
    <numFmt numFmtId="166" formatCode="####;\-####"/>
    <numFmt numFmtId="167" formatCode="#,##0.000;\-#,##0.000"/>
    <numFmt numFmtId="168" formatCode="#,##0.0000"/>
  </numFmts>
  <fonts count="38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sz val="8"/>
      <name val="MS Sans Serif"/>
      <family val="2"/>
      <charset val="238"/>
    </font>
    <font>
      <b/>
      <u/>
      <sz val="8"/>
      <color indexed="10"/>
      <name val="Arial"/>
      <family val="2"/>
      <charset val="238"/>
    </font>
    <font>
      <b/>
      <u/>
      <sz val="8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sz val="8"/>
      <color indexed="12"/>
      <name val="Arial"/>
      <family val="2"/>
      <charset val="238"/>
    </font>
    <font>
      <sz val="7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8"/>
      <color indexed="18"/>
      <name val="Arial CE"/>
      <family val="2"/>
      <charset val="238"/>
    </font>
    <font>
      <b/>
      <u/>
      <sz val="8"/>
      <color indexed="10"/>
      <name val="Arial CE"/>
      <family val="2"/>
      <charset val="238"/>
    </font>
    <font>
      <sz val="8"/>
      <color indexed="54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MS Sans Serif"/>
      <family val="2"/>
    </font>
    <font>
      <sz val="8"/>
      <color rgb="FF0000FF"/>
      <name val="Arial CE"/>
      <family val="2"/>
      <charset val="238"/>
    </font>
    <font>
      <sz val="8"/>
      <name val="Arial CYR"/>
      <charset val="238"/>
    </font>
    <font>
      <sz val="8"/>
      <color indexed="20"/>
      <name val="MS Sans Serif"/>
      <family val="2"/>
      <charset val="238"/>
    </font>
    <font>
      <b/>
      <sz val="11"/>
      <color rgb="FFFF000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MS Sans Serif"/>
      <charset val="1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3" fillId="0" borderId="0" applyAlignment="0">
      <alignment vertical="top" wrapText="1"/>
      <protection locked="0"/>
    </xf>
    <xf numFmtId="0" fontId="19" fillId="0" borderId="0"/>
    <xf numFmtId="0" fontId="19" fillId="0" borderId="0"/>
    <xf numFmtId="0" fontId="32" fillId="0" borderId="0"/>
    <xf numFmtId="0" fontId="1" fillId="0" borderId="0"/>
    <xf numFmtId="0" fontId="36" fillId="0" borderId="0" applyAlignment="0">
      <alignment vertical="top" wrapText="1"/>
      <protection locked="0"/>
    </xf>
    <xf numFmtId="0" fontId="13" fillId="0" borderId="0" applyAlignment="0">
      <alignment vertical="top" wrapText="1"/>
      <protection locked="0"/>
    </xf>
    <xf numFmtId="0" fontId="26" fillId="0" borderId="0" applyAlignment="0">
      <alignment vertical="top" wrapText="1"/>
      <protection locked="0"/>
    </xf>
    <xf numFmtId="0" fontId="26" fillId="0" borderId="0" applyAlignment="0">
      <alignment vertical="top" wrapText="1"/>
      <protection locked="0"/>
    </xf>
  </cellStyleXfs>
  <cellXfs count="196">
    <xf numFmtId="0" fontId="0" fillId="0" borderId="0" xfId="0"/>
    <xf numFmtId="0" fontId="2" fillId="0" borderId="0" xfId="1" applyFont="1"/>
    <xf numFmtId="0" fontId="3" fillId="0" borderId="0" xfId="2" applyFont="1"/>
    <xf numFmtId="0" fontId="3" fillId="0" borderId="0" xfId="2" applyFont="1" applyAlignment="1">
      <alignment wrapText="1"/>
    </xf>
    <xf numFmtId="4" fontId="3" fillId="0" borderId="0" xfId="2" applyNumberFormat="1" applyFont="1"/>
    <xf numFmtId="0" fontId="5" fillId="0" borderId="0" xfId="2" applyFont="1"/>
    <xf numFmtId="0" fontId="5" fillId="0" borderId="0" xfId="2" applyFont="1" applyAlignment="1">
      <alignment wrapText="1"/>
    </xf>
    <xf numFmtId="0" fontId="3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3" fontId="2" fillId="0" borderId="0" xfId="1" applyNumberFormat="1" applyFont="1"/>
    <xf numFmtId="3" fontId="6" fillId="0" borderId="0" xfId="1" applyNumberFormat="1" applyFont="1" applyAlignment="1">
      <alignment horizontal="center"/>
    </xf>
    <xf numFmtId="3" fontId="8" fillId="2" borderId="1" xfId="1" applyNumberFormat="1" applyFont="1" applyFill="1" applyBorder="1" applyAlignment="1">
      <alignment horizontal="right" vertical="center"/>
    </xf>
    <xf numFmtId="164" fontId="9" fillId="2" borderId="2" xfId="1" applyNumberFormat="1" applyFont="1" applyFill="1" applyBorder="1"/>
    <xf numFmtId="0" fontId="8" fillId="2" borderId="3" xfId="1" applyFont="1" applyFill="1" applyBorder="1" applyAlignment="1">
      <alignment vertical="center"/>
    </xf>
    <xf numFmtId="49" fontId="8" fillId="2" borderId="3" xfId="1" applyNumberFormat="1" applyFont="1" applyFill="1" applyBorder="1" applyAlignment="1">
      <alignment horizontal="left" vertical="center"/>
    </xf>
    <xf numFmtId="0" fontId="8" fillId="2" borderId="4" xfId="1" applyFont="1" applyFill="1" applyBorder="1" applyAlignment="1">
      <alignment vertical="center"/>
    </xf>
    <xf numFmtId="3" fontId="9" fillId="3" borderId="5" xfId="1" applyNumberFormat="1" applyFont="1" applyFill="1" applyBorder="1" applyAlignment="1">
      <alignment horizontal="right"/>
    </xf>
    <xf numFmtId="3" fontId="9" fillId="3" borderId="6" xfId="1" applyNumberFormat="1" applyFont="1" applyFill="1" applyBorder="1" applyAlignment="1">
      <alignment horizontal="right"/>
    </xf>
    <xf numFmtId="0" fontId="1" fillId="3" borderId="7" xfId="1" applyFill="1" applyBorder="1"/>
    <xf numFmtId="0" fontId="1" fillId="3" borderId="8" xfId="1" applyFill="1" applyBorder="1"/>
    <xf numFmtId="0" fontId="9" fillId="3" borderId="9" xfId="1" applyFont="1" applyFill="1" applyBorder="1" applyAlignment="1">
      <alignment horizontal="left"/>
    </xf>
    <xf numFmtId="49" fontId="9" fillId="3" borderId="10" xfId="1" applyNumberFormat="1" applyFont="1" applyFill="1" applyBorder="1" applyAlignment="1">
      <alignment horizontal="left"/>
    </xf>
    <xf numFmtId="3" fontId="9" fillId="0" borderId="12" xfId="1" applyNumberFormat="1" applyFont="1" applyBorder="1" applyAlignment="1">
      <alignment horizontal="right"/>
    </xf>
    <xf numFmtId="3" fontId="8" fillId="0" borderId="12" xfId="1" applyNumberFormat="1" applyFont="1" applyBorder="1" applyAlignment="1">
      <alignment horizontal="right"/>
    </xf>
    <xf numFmtId="164" fontId="9" fillId="0" borderId="0" xfId="1" applyNumberFormat="1" applyFont="1"/>
    <xf numFmtId="0" fontId="9" fillId="0" borderId="0" xfId="1" applyFont="1"/>
    <xf numFmtId="0" fontId="9" fillId="0" borderId="0" xfId="1" applyFont="1" applyAlignment="1">
      <alignment horizontal="left"/>
    </xf>
    <xf numFmtId="49" fontId="9" fillId="0" borderId="13" xfId="1" applyNumberFormat="1" applyFont="1" applyBorder="1" applyAlignment="1">
      <alignment horizontal="left"/>
    </xf>
    <xf numFmtId="0" fontId="10" fillId="4" borderId="1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vertical="center" wrapText="1"/>
    </xf>
    <xf numFmtId="0" fontId="10" fillId="4" borderId="3" xfId="1" applyFont="1" applyFill="1" applyBorder="1" applyAlignment="1">
      <alignment vertical="center"/>
    </xf>
    <xf numFmtId="0" fontId="8" fillId="4" borderId="4" xfId="1" applyFont="1" applyFill="1" applyBorder="1" applyAlignment="1">
      <alignment vertical="center"/>
    </xf>
    <xf numFmtId="4" fontId="2" fillId="0" borderId="0" xfId="1" applyNumberFormat="1" applyFont="1"/>
    <xf numFmtId="0" fontId="2" fillId="0" borderId="0" xfId="1" applyFont="1" applyAlignment="1">
      <alignment horizontal="left"/>
    </xf>
    <xf numFmtId="3" fontId="7" fillId="5" borderId="14" xfId="1" applyNumberFormat="1" applyFont="1" applyFill="1" applyBorder="1" applyAlignment="1">
      <alignment horizontal="right" vertical="center"/>
    </xf>
    <xf numFmtId="4" fontId="7" fillId="2" borderId="15" xfId="1" applyNumberFormat="1" applyFont="1" applyFill="1" applyBorder="1" applyAlignment="1">
      <alignment horizontal="right" vertical="center"/>
    </xf>
    <xf numFmtId="4" fontId="7" fillId="2" borderId="16" xfId="1" applyNumberFormat="1" applyFont="1" applyFill="1" applyBorder="1" applyAlignment="1">
      <alignment horizontal="right" vertical="center"/>
    </xf>
    <xf numFmtId="0" fontId="2" fillId="2" borderId="3" xfId="1" applyFont="1" applyFill="1" applyBorder="1" applyAlignment="1">
      <alignment vertical="center"/>
    </xf>
    <xf numFmtId="0" fontId="10" fillId="2" borderId="3" xfId="1" applyFont="1" applyFill="1" applyBorder="1" applyAlignment="1">
      <alignment vertical="center"/>
    </xf>
    <xf numFmtId="0" fontId="7" fillId="2" borderId="4" xfId="1" applyFont="1" applyFill="1" applyBorder="1" applyAlignment="1">
      <alignment vertical="center"/>
    </xf>
    <xf numFmtId="4" fontId="2" fillId="0" borderId="17" xfId="1" applyNumberFormat="1" applyFont="1" applyBorder="1" applyAlignment="1">
      <alignment horizontal="right" vertical="center"/>
    </xf>
    <xf numFmtId="4" fontId="2" fillId="0" borderId="18" xfId="1" applyNumberFormat="1" applyFont="1" applyBorder="1" applyAlignment="1">
      <alignment horizontal="right" vertical="center"/>
    </xf>
    <xf numFmtId="4" fontId="2" fillId="0" borderId="1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vertical="center"/>
    </xf>
    <xf numFmtId="1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13" xfId="1" applyFont="1" applyBorder="1" applyAlignment="1">
      <alignment vertical="center"/>
    </xf>
    <xf numFmtId="4" fontId="2" fillId="0" borderId="11" xfId="1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4" fontId="2" fillId="0" borderId="13" xfId="1" applyNumberFormat="1" applyFont="1" applyBorder="1" applyAlignment="1">
      <alignment horizontal="right" vertical="center"/>
    </xf>
    <xf numFmtId="4" fontId="2" fillId="0" borderId="20" xfId="1" applyNumberFormat="1" applyFont="1" applyBorder="1" applyAlignment="1">
      <alignment horizontal="right" vertical="center"/>
    </xf>
    <xf numFmtId="4" fontId="2" fillId="0" borderId="21" xfId="1" applyNumberFormat="1" applyFont="1" applyBorder="1" applyAlignment="1">
      <alignment horizontal="right" vertical="center"/>
    </xf>
    <xf numFmtId="4" fontId="2" fillId="0" borderId="22" xfId="1" applyNumberFormat="1" applyFont="1" applyBorder="1" applyAlignment="1">
      <alignment horizontal="right" vertical="center"/>
    </xf>
    <xf numFmtId="0" fontId="10" fillId="4" borderId="2" xfId="1" applyFont="1" applyFill="1" applyBorder="1" applyAlignment="1">
      <alignment horizontal="right"/>
    </xf>
    <xf numFmtId="0" fontId="8" fillId="4" borderId="3" xfId="1" applyFont="1" applyFill="1" applyBorder="1" applyAlignment="1">
      <alignment horizontal="right" wrapText="1"/>
    </xf>
    <xf numFmtId="0" fontId="2" fillId="4" borderId="3" xfId="1" applyFont="1" applyFill="1" applyBorder="1"/>
    <xf numFmtId="0" fontId="8" fillId="4" borderId="4" xfId="1" applyFont="1" applyFill="1" applyBorder="1" applyAlignment="1">
      <alignment horizontal="right" wrapText="1"/>
    </xf>
    <xf numFmtId="0" fontId="8" fillId="4" borderId="2" xfId="1" applyFont="1" applyFill="1" applyBorder="1" applyAlignment="1">
      <alignment wrapText="1"/>
    </xf>
    <xf numFmtId="0" fontId="8" fillId="4" borderId="3" xfId="1" applyFont="1" applyFill="1" applyBorder="1" applyAlignment="1">
      <alignment wrapText="1"/>
    </xf>
    <xf numFmtId="0" fontId="8" fillId="4" borderId="4" xfId="1" applyFont="1" applyFill="1" applyBorder="1" applyAlignment="1">
      <alignment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10" fillId="0" borderId="0" xfId="1" applyFont="1" applyAlignment="1">
      <alignment horizontal="left" vertical="center"/>
    </xf>
    <xf numFmtId="0" fontId="10" fillId="0" borderId="0" xfId="1" applyFont="1"/>
    <xf numFmtId="0" fontId="10" fillId="0" borderId="0" xfId="1" applyFont="1" applyAlignment="1">
      <alignment horizontal="left"/>
    </xf>
    <xf numFmtId="14" fontId="9" fillId="0" borderId="0" xfId="1" applyNumberFormat="1" applyFont="1" applyAlignment="1">
      <alignment horizontal="left"/>
    </xf>
    <xf numFmtId="0" fontId="1" fillId="0" borderId="0" xfId="1" applyAlignment="1">
      <alignment vertical="top" wrapText="1"/>
    </xf>
    <xf numFmtId="0" fontId="7" fillId="0" borderId="0" xfId="1" applyFont="1" applyAlignment="1">
      <alignment horizontal="left" vertical="top" wrapText="1"/>
    </xf>
    <xf numFmtId="0" fontId="11" fillId="0" borderId="0" xfId="1" applyFont="1" applyAlignment="1">
      <alignment horizontal="left"/>
    </xf>
    <xf numFmtId="0" fontId="13" fillId="0" borderId="0" xfId="4" applyAlignment="1">
      <alignment vertical="top"/>
      <protection locked="0"/>
    </xf>
    <xf numFmtId="0" fontId="13" fillId="0" borderId="0" xfId="4" applyAlignment="1" applyProtection="1">
      <alignment vertical="top"/>
    </xf>
    <xf numFmtId="165" fontId="13" fillId="0" borderId="0" xfId="4" applyNumberFormat="1" applyAlignment="1" applyProtection="1">
      <alignment vertical="top"/>
    </xf>
    <xf numFmtId="39" fontId="14" fillId="0" borderId="23" xfId="4" applyNumberFormat="1" applyFont="1" applyBorder="1" applyAlignment="1" applyProtection="1">
      <alignment horizontal="right" vertical="center"/>
    </xf>
    <xf numFmtId="0" fontId="14" fillId="0" borderId="23" xfId="4" applyFont="1" applyBorder="1" applyAlignment="1" applyProtection="1">
      <alignment horizontal="left" vertical="center"/>
    </xf>
    <xf numFmtId="0" fontId="15" fillId="0" borderId="23" xfId="4" applyFont="1" applyBorder="1" applyAlignment="1" applyProtection="1">
      <alignment horizontal="left" vertical="center"/>
    </xf>
    <xf numFmtId="39" fontId="16" fillId="0" borderId="23" xfId="4" applyNumberFormat="1" applyFont="1" applyBorder="1" applyAlignment="1" applyProtection="1">
      <alignment horizontal="right" vertical="center"/>
    </xf>
    <xf numFmtId="0" fontId="16" fillId="0" borderId="23" xfId="4" applyFont="1" applyBorder="1" applyAlignment="1" applyProtection="1">
      <alignment horizontal="left" vertical="center"/>
    </xf>
    <xf numFmtId="0" fontId="16" fillId="0" borderId="23" xfId="4" applyFont="1" applyBorder="1" applyAlignment="1" applyProtection="1">
      <alignment horizontal="center" vertical="center"/>
    </xf>
    <xf numFmtId="39" fontId="17" fillId="0" borderId="23" xfId="4" applyNumberFormat="1" applyFont="1" applyBorder="1" applyAlignment="1" applyProtection="1">
      <alignment horizontal="right" vertical="center"/>
    </xf>
    <xf numFmtId="0" fontId="17" fillId="0" borderId="23" xfId="4" applyFont="1" applyBorder="1" applyAlignment="1" applyProtection="1">
      <alignment horizontal="left" vertical="center"/>
    </xf>
    <xf numFmtId="0" fontId="17" fillId="0" borderId="23" xfId="4" applyFont="1" applyBorder="1" applyAlignment="1" applyProtection="1">
      <alignment horizontal="center" vertical="center"/>
    </xf>
    <xf numFmtId="39" fontId="16" fillId="3" borderId="23" xfId="4" applyNumberFormat="1" applyFont="1" applyFill="1" applyBorder="1" applyAlignment="1" applyProtection="1">
      <alignment horizontal="right" vertical="center"/>
    </xf>
    <xf numFmtId="0" fontId="13" fillId="0" borderId="24" xfId="4" applyBorder="1" applyAlignment="1" applyProtection="1">
      <alignment horizontal="left"/>
    </xf>
    <xf numFmtId="0" fontId="13" fillId="0" borderId="25" xfId="4" applyBorder="1" applyAlignment="1" applyProtection="1">
      <alignment horizontal="left"/>
    </xf>
    <xf numFmtId="166" fontId="4" fillId="0" borderId="26" xfId="4" applyNumberFormat="1" applyFont="1" applyBorder="1" applyAlignment="1" applyProtection="1">
      <alignment horizontal="center" vertical="center"/>
    </xf>
    <xf numFmtId="166" fontId="4" fillId="0" borderId="27" xfId="4" applyNumberFormat="1" applyFont="1" applyBorder="1" applyAlignment="1" applyProtection="1">
      <alignment horizontal="center" vertical="center"/>
    </xf>
    <xf numFmtId="166" fontId="4" fillId="0" borderId="28" xfId="4" applyNumberFormat="1" applyFont="1" applyBorder="1" applyAlignment="1" applyProtection="1">
      <alignment horizontal="center" vertical="center"/>
    </xf>
    <xf numFmtId="0" fontId="4" fillId="0" borderId="29" xfId="4" applyFont="1" applyBorder="1" applyAlignment="1" applyProtection="1">
      <alignment horizontal="center" vertical="center" wrapText="1"/>
    </xf>
    <xf numFmtId="0" fontId="4" fillId="0" borderId="30" xfId="4" applyFont="1" applyBorder="1" applyAlignment="1" applyProtection="1">
      <alignment horizontal="center" vertical="center" wrapText="1"/>
    </xf>
    <xf numFmtId="0" fontId="4" fillId="0" borderId="31" xfId="4" applyFont="1" applyBorder="1" applyAlignment="1" applyProtection="1">
      <alignment horizontal="center" vertical="center" wrapText="1"/>
    </xf>
    <xf numFmtId="0" fontId="18" fillId="0" borderId="0" xfId="4" applyFont="1" applyAlignment="1" applyProtection="1">
      <alignment horizontal="left"/>
    </xf>
    <xf numFmtId="0" fontId="19" fillId="0" borderId="0" xfId="5" applyAlignment="1">
      <alignment horizontal="left" vertical="top"/>
    </xf>
    <xf numFmtId="0" fontId="18" fillId="0" borderId="0" xfId="5" applyFont="1" applyAlignment="1">
      <alignment horizontal="left"/>
    </xf>
    <xf numFmtId="0" fontId="4" fillId="0" borderId="0" xfId="5" applyFont="1" applyAlignment="1">
      <alignment horizontal="left"/>
    </xf>
    <xf numFmtId="0" fontId="20" fillId="0" borderId="0" xfId="5" applyFont="1" applyAlignment="1">
      <alignment horizontal="left"/>
    </xf>
    <xf numFmtId="0" fontId="21" fillId="0" borderId="0" xfId="4" applyFont="1" applyAlignment="1" applyProtection="1">
      <alignment horizontal="left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39" fontId="4" fillId="0" borderId="0" xfId="0" applyNumberFormat="1" applyFont="1" applyAlignment="1">
      <alignment horizontal="right"/>
    </xf>
    <xf numFmtId="39" fontId="22" fillId="0" borderId="0" xfId="0" applyNumberFormat="1" applyFont="1" applyAlignment="1">
      <alignment horizontal="right"/>
    </xf>
    <xf numFmtId="167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37" fontId="22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0" fillId="0" borderId="32" xfId="0" applyNumberFormat="1" applyFont="1" applyBorder="1" applyAlignment="1">
      <alignment horizontal="right"/>
    </xf>
    <xf numFmtId="39" fontId="4" fillId="0" borderId="33" xfId="0" applyNumberFormat="1" applyFont="1" applyBorder="1" applyAlignment="1">
      <alignment horizontal="right"/>
    </xf>
    <xf numFmtId="167" fontId="22" fillId="0" borderId="33" xfId="0" applyNumberFormat="1" applyFont="1" applyBorder="1" applyAlignment="1">
      <alignment horizontal="right"/>
    </xf>
    <xf numFmtId="0" fontId="22" fillId="0" borderId="33" xfId="0" applyFont="1" applyBorder="1" applyAlignment="1">
      <alignment horizontal="center"/>
    </xf>
    <xf numFmtId="0" fontId="20" fillId="0" borderId="34" xfId="0" applyFont="1" applyBorder="1" applyAlignment="1">
      <alignment horizontal="left"/>
    </xf>
    <xf numFmtId="39" fontId="23" fillId="0" borderId="0" xfId="0" applyNumberFormat="1" applyFont="1" applyAlignment="1">
      <alignment horizontal="right"/>
    </xf>
    <xf numFmtId="167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left" wrapText="1"/>
    </xf>
    <xf numFmtId="37" fontId="23" fillId="0" borderId="0" xfId="0" applyNumberFormat="1" applyFont="1" applyAlignment="1">
      <alignment horizontal="right"/>
    </xf>
    <xf numFmtId="0" fontId="4" fillId="3" borderId="23" xfId="0" applyFont="1" applyFill="1" applyBorder="1" applyAlignment="1" applyProtection="1">
      <alignment horizontal="left" wrapText="1"/>
      <protection locked="0"/>
    </xf>
    <xf numFmtId="37" fontId="4" fillId="3" borderId="23" xfId="0" applyNumberFormat="1" applyFont="1" applyFill="1" applyBorder="1" applyAlignment="1" applyProtection="1">
      <alignment horizontal="right"/>
      <protection locked="0"/>
    </xf>
    <xf numFmtId="39" fontId="4" fillId="3" borderId="23" xfId="0" applyNumberFormat="1" applyFont="1" applyFill="1" applyBorder="1" applyAlignment="1" applyProtection="1">
      <alignment horizontal="center"/>
      <protection locked="0"/>
    </xf>
    <xf numFmtId="39" fontId="4" fillId="3" borderId="23" xfId="0" applyNumberFormat="1" applyFont="1" applyFill="1" applyBorder="1" applyAlignment="1" applyProtection="1">
      <alignment horizontal="right"/>
      <protection locked="0"/>
    </xf>
    <xf numFmtId="2" fontId="4" fillId="3" borderId="23" xfId="0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left" vertical="top"/>
      <protection locked="0"/>
    </xf>
    <xf numFmtId="39" fontId="20" fillId="3" borderId="23" xfId="0" applyNumberFormat="1" applyFont="1" applyFill="1" applyBorder="1" applyAlignment="1">
      <alignment horizontal="right"/>
    </xf>
    <xf numFmtId="2" fontId="4" fillId="3" borderId="23" xfId="0" applyNumberFormat="1" applyFont="1" applyFill="1" applyBorder="1" applyAlignment="1" applyProtection="1">
      <alignment horizontal="right" wrapText="1"/>
      <protection locked="0"/>
    </xf>
    <xf numFmtId="0" fontId="13" fillId="3" borderId="23" xfId="0" applyFont="1" applyFill="1" applyBorder="1" applyAlignment="1">
      <alignment horizontal="left" vertical="top"/>
    </xf>
    <xf numFmtId="167" fontId="20" fillId="3" borderId="23" xfId="0" applyNumberFormat="1" applyFont="1" applyFill="1" applyBorder="1" applyAlignment="1">
      <alignment horizontal="right"/>
    </xf>
    <xf numFmtId="0" fontId="20" fillId="3" borderId="23" xfId="0" applyFont="1" applyFill="1" applyBorder="1" applyAlignment="1">
      <alignment horizontal="center" wrapText="1"/>
    </xf>
    <xf numFmtId="0" fontId="20" fillId="3" borderId="23" xfId="0" applyFont="1" applyFill="1" applyBorder="1" applyAlignment="1">
      <alignment horizontal="left" wrapText="1"/>
    </xf>
    <xf numFmtId="37" fontId="20" fillId="3" borderId="23" xfId="0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167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left" wrapText="1"/>
    </xf>
    <xf numFmtId="37" fontId="20" fillId="0" borderId="0" xfId="0" applyNumberFormat="1" applyFont="1" applyAlignment="1">
      <alignment horizontal="right"/>
    </xf>
    <xf numFmtId="0" fontId="28" fillId="0" borderId="1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1" fillId="0" borderId="0" xfId="1" applyFont="1"/>
    <xf numFmtId="0" fontId="3" fillId="0" borderId="0" xfId="7" applyFont="1"/>
    <xf numFmtId="3" fontId="33" fillId="0" borderId="0" xfId="1" applyNumberFormat="1" applyFont="1"/>
    <xf numFmtId="3" fontId="9" fillId="0" borderId="6" xfId="1" applyNumberFormat="1" applyFont="1" applyBorder="1" applyAlignment="1">
      <alignment horizontal="right"/>
    </xf>
    <xf numFmtId="0" fontId="10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3" fontId="9" fillId="0" borderId="20" xfId="1" applyNumberFormat="1" applyFont="1" applyBorder="1" applyAlignment="1">
      <alignment horizontal="right"/>
    </xf>
    <xf numFmtId="168" fontId="2" fillId="0" borderId="0" xfId="1" applyNumberFormat="1" applyFont="1"/>
    <xf numFmtId="0" fontId="1" fillId="0" borderId="0" xfId="8" applyAlignment="1">
      <alignment vertical="center"/>
    </xf>
    <xf numFmtId="0" fontId="34" fillId="0" borderId="0" xfId="8" applyFont="1" applyAlignment="1">
      <alignment vertical="center"/>
    </xf>
    <xf numFmtId="0" fontId="35" fillId="0" borderId="0" xfId="8" applyFont="1" applyAlignment="1">
      <alignment horizontal="center" vertical="center"/>
    </xf>
    <xf numFmtId="4" fontId="4" fillId="3" borderId="23" xfId="6" applyNumberFormat="1" applyFont="1" applyFill="1" applyBorder="1" applyAlignment="1">
      <alignment horizontal="right"/>
    </xf>
    <xf numFmtId="1" fontId="22" fillId="3" borderId="23" xfId="6" applyNumberFormat="1" applyFont="1" applyFill="1" applyBorder="1" applyAlignment="1">
      <alignment horizontal="right"/>
    </xf>
    <xf numFmtId="0" fontId="22" fillId="3" borderId="23" xfId="6" applyFont="1" applyFill="1" applyBorder="1" applyAlignment="1">
      <alignment horizontal="left" wrapText="1"/>
    </xf>
    <xf numFmtId="0" fontId="25" fillId="0" borderId="23" xfId="6" applyFont="1" applyBorder="1" applyAlignment="1">
      <alignment horizontal="left" wrapText="1"/>
    </xf>
    <xf numFmtId="0" fontId="22" fillId="0" borderId="23" xfId="6" applyFont="1" applyBorder="1" applyAlignment="1">
      <alignment horizontal="left" wrapText="1"/>
    </xf>
    <xf numFmtId="2" fontId="27" fillId="0" borderId="23" xfId="6" applyNumberFormat="1" applyFont="1" applyBorder="1" applyAlignment="1">
      <alignment horizontal="right"/>
    </xf>
    <xf numFmtId="4" fontId="22" fillId="0" borderId="23" xfId="6" applyNumberFormat="1" applyFont="1" applyBorder="1" applyAlignment="1">
      <alignment horizontal="right"/>
    </xf>
    <xf numFmtId="0" fontId="19" fillId="3" borderId="23" xfId="6" applyFill="1" applyBorder="1" applyAlignment="1">
      <alignment horizontal="left" vertical="top"/>
    </xf>
    <xf numFmtId="0" fontId="19" fillId="0" borderId="0" xfId="6" applyAlignment="1" applyProtection="1">
      <alignment horizontal="left" vertical="top"/>
      <protection locked="0"/>
    </xf>
    <xf numFmtId="165" fontId="0" fillId="0" borderId="0" xfId="0" applyNumberFormat="1"/>
    <xf numFmtId="0" fontId="6" fillId="0" borderId="0" xfId="7" applyFont="1" applyAlignment="1">
      <alignment horizontal="center"/>
    </xf>
    <xf numFmtId="0" fontId="32" fillId="0" borderId="0" xfId="7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7" fillId="0" borderId="0" xfId="1" applyFont="1" applyAlignment="1">
      <alignment horizontal="left" wrapText="1"/>
    </xf>
    <xf numFmtId="0" fontId="12" fillId="0" borderId="0" xfId="1" applyFont="1" applyAlignment="1">
      <alignment horizontal="left" wrapText="1"/>
    </xf>
    <xf numFmtId="0" fontId="32" fillId="0" borderId="0" xfId="7" applyAlignment="1">
      <alignment horizontal="left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3" fillId="0" borderId="0" xfId="7" applyFont="1" applyAlignment="1">
      <alignment horizontal="left" wrapText="1"/>
    </xf>
    <xf numFmtId="0" fontId="3" fillId="0" borderId="0" xfId="1" applyFont="1" applyAlignment="1">
      <alignment horizontal="justify" wrapText="1"/>
    </xf>
    <xf numFmtId="0" fontId="9" fillId="3" borderId="9" xfId="1" applyFont="1" applyFill="1" applyBorder="1" applyAlignment="1">
      <alignment horizontal="left"/>
    </xf>
    <xf numFmtId="0" fontId="1" fillId="3" borderId="8" xfId="1" applyFill="1" applyBorder="1"/>
    <xf numFmtId="0" fontId="1" fillId="3" borderId="7" xfId="1" applyFill="1" applyBorder="1"/>
    <xf numFmtId="0" fontId="2" fillId="0" borderId="0" xfId="1" applyFont="1" applyAlignment="1">
      <alignment horizontal="left" wrapText="1"/>
    </xf>
    <xf numFmtId="0" fontId="32" fillId="0" borderId="0" xfId="7" applyAlignment="1">
      <alignment wrapText="1"/>
    </xf>
    <xf numFmtId="0" fontId="2" fillId="0" borderId="0" xfId="1" applyFont="1" applyAlignment="1">
      <alignment horizontal="center" wrapText="1"/>
    </xf>
    <xf numFmtId="0" fontId="32" fillId="0" borderId="0" xfId="7" applyAlignment="1">
      <alignment horizontal="center" wrapText="1"/>
    </xf>
    <xf numFmtId="0" fontId="2" fillId="0" borderId="0" xfId="1" applyFont="1" applyAlignment="1">
      <alignment wrapText="1"/>
    </xf>
    <xf numFmtId="0" fontId="20" fillId="0" borderId="0" xfId="4" applyFont="1" applyAlignment="1" applyProtection="1">
      <alignment horizontal="left" vertical="center" wrapText="1"/>
    </xf>
    <xf numFmtId="0" fontId="19" fillId="0" borderId="0" xfId="5" applyAlignment="1">
      <alignment horizontal="left" vertical="center" wrapText="1"/>
    </xf>
    <xf numFmtId="0" fontId="3" fillId="0" borderId="0" xfId="2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20" fillId="0" borderId="0" xfId="4" applyFont="1" applyAlignment="1" applyProtection="1">
      <alignment horizontal="left" wrapText="1"/>
    </xf>
    <xf numFmtId="0" fontId="0" fillId="0" borderId="0" xfId="0" applyAlignment="1" applyProtection="1">
      <alignment horizontal="left" wrapText="1"/>
      <protection locked="0"/>
    </xf>
    <xf numFmtId="37" fontId="20" fillId="0" borderId="34" xfId="0" applyNumberFormat="1" applyFont="1" applyBorder="1" applyAlignment="1">
      <alignment horizontal="center"/>
    </xf>
    <xf numFmtId="37" fontId="20" fillId="0" borderId="33" xfId="0" applyNumberFormat="1" applyFont="1" applyBorder="1" applyAlignment="1">
      <alignment horizontal="center"/>
    </xf>
    <xf numFmtId="37" fontId="20" fillId="0" borderId="35" xfId="0" applyNumberFormat="1" applyFont="1" applyBorder="1" applyAlignment="1">
      <alignment horizontal="center"/>
    </xf>
  </cellXfs>
  <cellStyles count="13">
    <cellStyle name="Normální" xfId="0" builtinId="0"/>
    <cellStyle name="Normální 10" xfId="3"/>
    <cellStyle name="Normální 11" xfId="9"/>
    <cellStyle name="normální 13 2" xfId="12"/>
    <cellStyle name="Normální 2" xfId="4"/>
    <cellStyle name="Normální 2 2 3" xfId="10"/>
    <cellStyle name="Normální 3" xfId="5"/>
    <cellStyle name="Normální 3 2" xfId="1"/>
    <cellStyle name="Normální 4" xfId="7"/>
    <cellStyle name="Normální 9" xfId="6"/>
    <cellStyle name="normální 9 5" xfId="11"/>
    <cellStyle name="normální_POL.XLS 3" xfId="2"/>
    <cellStyle name="normální_POL.XLS 3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543%20Lekarska%20fakulta%20UK,%204.etapa\4%20-%20PD\7%20-%20DPS\ROZPOCET%20-%20Stavba\XLS\TO-344-06%20DPS%20-%20SOUH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449%20Mesto%20Bilovec\01%20Nastavba%20domu%20c.488\4%20-%20PD\7%20-%20DPS\ROZPOCET\TO-344-06%20DPS%20-%20SOUHR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1/projects/Documents%20and%20Settings/vavra/Desktop/vavra/project/daikin/daikin%20II/CONTRACT/Elma-nab-31.8.04/3117806.03%2031.8.2004%20Daikin%20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407%20Transformace%20DOZP%20Hlinany\01%20Rekonstrukce%20Teplice\4%20-%20VD\4%20-%20DSP\Rozpocet\TO-407-01%20-%20DSP-rozpoc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07%20Transformace%20DOZP%20Hlinany\01%20Rekonstrukce%20Teplice\4%20-%20VD\4%20-%20DSP\Rozpocet\TO-407-01%20-%20DSP-rozpoc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80-01%20Hotel%20CLARION%20Ostrava\3b_DPS\PD%20-%20Rozpocet\000-Kryc&#237;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roz.  vč. kapitol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001-B.1. Priprava uzemi"/>
      <sheetName val="002-A.1. Archstav  reseni"/>
      <sheetName val="002-A.2.1. Zakladani"/>
      <sheetName val="002-A.2.2. Zelbet konstrukce"/>
      <sheetName val="002-A.2.3.OK"/>
      <sheetName val="002-A.3.1. Vytapeni"/>
      <sheetName val="002-A.3.2. Chlad"/>
      <sheetName val="002-A.3.5. ZTI"/>
      <sheetName val="002-A.3.11.1. SADOVE UPRAVY"/>
      <sheetName val="003-B.1. KOMUNIK"/>
      <sheetName val="003-B.2. KANALIZ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showGridLines="0" topLeftCell="B15" zoomScaleNormal="100" zoomScaleSheetLayoutView="75" workbookViewId="0">
      <selection activeCell="F33" sqref="F33"/>
    </sheetView>
  </sheetViews>
  <sheetFormatPr defaultColWidth="9.140625" defaultRowHeight="12.75"/>
  <cols>
    <col min="1" max="1" width="0.42578125" style="1" hidden="1" customWidth="1"/>
    <col min="2" max="2" width="7.140625" style="1" customWidth="1"/>
    <col min="3" max="3" width="20.28515625" style="1" customWidth="1"/>
    <col min="4" max="4" width="19.7109375" style="1" customWidth="1"/>
    <col min="5" max="5" width="19" style="1" customWidth="1"/>
    <col min="6" max="9" width="16.7109375" style="1" customWidth="1"/>
    <col min="10" max="10" width="17.85546875" style="1" customWidth="1"/>
    <col min="11" max="11" width="19.140625" style="1" customWidth="1"/>
    <col min="12" max="12" width="16.42578125" style="1" customWidth="1"/>
    <col min="13" max="13" width="10.7109375" style="1" customWidth="1"/>
    <col min="14" max="14" width="12.7109375" style="1" bestFit="1" customWidth="1"/>
    <col min="15" max="16384" width="9.140625" style="1"/>
  </cols>
  <sheetData>
    <row r="1" spans="2:13" ht="12" customHeight="1"/>
    <row r="2" spans="2:13" ht="17.25" customHeight="1">
      <c r="B2" s="164" t="s">
        <v>131</v>
      </c>
      <c r="C2" s="165"/>
      <c r="D2" s="165"/>
      <c r="E2" s="165"/>
      <c r="F2" s="165"/>
      <c r="G2" s="165"/>
      <c r="H2" s="165"/>
      <c r="I2" s="165"/>
    </row>
    <row r="3" spans="2:13" ht="12.75" customHeight="1">
      <c r="B3" s="166" t="s">
        <v>65</v>
      </c>
      <c r="C3" s="167"/>
      <c r="D3" s="167"/>
      <c r="E3" s="167"/>
      <c r="F3" s="167"/>
      <c r="G3" s="167"/>
      <c r="H3" s="167"/>
      <c r="I3" s="167"/>
    </row>
    <row r="4" spans="2:13" ht="12.75" customHeight="1">
      <c r="J4" s="153"/>
      <c r="K4" s="152"/>
      <c r="L4" s="151"/>
      <c r="M4" s="151"/>
    </row>
    <row r="5" spans="2:13" ht="39" customHeight="1">
      <c r="C5" s="9" t="s">
        <v>61</v>
      </c>
      <c r="D5" s="168" t="s">
        <v>68</v>
      </c>
      <c r="E5" s="169"/>
      <c r="F5" s="169"/>
      <c r="G5" s="169"/>
      <c r="H5" s="170"/>
      <c r="I5" s="65"/>
      <c r="M5" s="67"/>
    </row>
    <row r="6" spans="2:13" ht="13.5" customHeight="1">
      <c r="C6" s="70"/>
      <c r="D6" s="69"/>
      <c r="E6" s="68"/>
      <c r="F6" s="68"/>
      <c r="G6" s="68"/>
      <c r="H6" s="65"/>
      <c r="I6" s="65"/>
      <c r="M6" s="67"/>
    </row>
    <row r="7" spans="2:13">
      <c r="C7" s="64" t="s">
        <v>60</v>
      </c>
      <c r="D7" s="182" t="s">
        <v>19</v>
      </c>
      <c r="E7" s="183"/>
      <c r="F7" s="183"/>
      <c r="G7" s="183"/>
      <c r="H7" s="63"/>
    </row>
    <row r="8" spans="2:13">
      <c r="C8" s="66"/>
      <c r="D8" s="35"/>
      <c r="H8" s="63"/>
    </row>
    <row r="9" spans="2:13">
      <c r="C9" s="64" t="s">
        <v>59</v>
      </c>
      <c r="D9" s="35" t="s">
        <v>18</v>
      </c>
      <c r="H9" s="63"/>
    </row>
    <row r="10" spans="2:13">
      <c r="C10" s="65"/>
      <c r="D10" s="35"/>
      <c r="H10" s="63"/>
    </row>
    <row r="11" spans="2:13">
      <c r="C11" s="64" t="s">
        <v>58</v>
      </c>
      <c r="D11" s="35" t="s">
        <v>62</v>
      </c>
      <c r="H11" s="63"/>
    </row>
    <row r="12" spans="2:13">
      <c r="C12" s="64"/>
      <c r="D12" s="35"/>
      <c r="H12" s="63"/>
    </row>
    <row r="13" spans="2:13">
      <c r="C13" s="64"/>
      <c r="D13" s="35"/>
      <c r="H13" s="63"/>
    </row>
    <row r="14" spans="2:13" ht="24.75" customHeight="1">
      <c r="C14" s="64" t="s">
        <v>57</v>
      </c>
      <c r="D14" s="35"/>
      <c r="H14" s="63"/>
    </row>
    <row r="15" spans="2:13">
      <c r="C15" s="64"/>
      <c r="D15" s="35"/>
      <c r="H15" s="63"/>
    </row>
    <row r="16" spans="2:13" ht="24.75" customHeight="1">
      <c r="C16" s="184" t="s">
        <v>56</v>
      </c>
      <c r="D16" s="185"/>
      <c r="E16" s="186" t="s">
        <v>55</v>
      </c>
      <c r="F16" s="183"/>
      <c r="H16" s="62" t="s">
        <v>17</v>
      </c>
    </row>
    <row r="17" spans="2:14" ht="33.75" customHeight="1"/>
    <row r="18" spans="2:14" ht="28.5" customHeight="1">
      <c r="C18" s="184" t="s">
        <v>16</v>
      </c>
      <c r="D18" s="185"/>
      <c r="E18" s="1" t="s">
        <v>54</v>
      </c>
      <c r="H18" s="62" t="s">
        <v>53</v>
      </c>
    </row>
    <row r="19" spans="2:14" ht="25.5" customHeight="1"/>
    <row r="20" spans="2:14" ht="13.5" customHeight="1">
      <c r="B20" s="61"/>
      <c r="C20" s="60"/>
      <c r="D20" s="60"/>
      <c r="E20" s="59"/>
      <c r="F20" s="58"/>
      <c r="G20" s="57"/>
      <c r="H20" s="56"/>
      <c r="I20" s="55" t="s">
        <v>15</v>
      </c>
    </row>
    <row r="21" spans="2:14" ht="15" customHeight="1">
      <c r="B21" s="48" t="s">
        <v>14</v>
      </c>
      <c r="C21" s="47"/>
      <c r="D21" s="46">
        <v>15</v>
      </c>
      <c r="E21" s="45" t="s">
        <v>12</v>
      </c>
      <c r="F21" s="54"/>
      <c r="G21" s="53"/>
      <c r="H21" s="53"/>
      <c r="I21" s="52"/>
    </row>
    <row r="22" spans="2:14">
      <c r="B22" s="48" t="s">
        <v>13</v>
      </c>
      <c r="C22" s="47"/>
      <c r="D22" s="46">
        <v>15</v>
      </c>
      <c r="E22" s="45" t="s">
        <v>12</v>
      </c>
      <c r="F22" s="51"/>
      <c r="G22" s="50"/>
      <c r="H22" s="50"/>
      <c r="I22" s="49"/>
    </row>
    <row r="23" spans="2:14">
      <c r="B23" s="48" t="s">
        <v>14</v>
      </c>
      <c r="C23" s="47"/>
      <c r="D23" s="46">
        <v>21</v>
      </c>
      <c r="E23" s="45" t="s">
        <v>12</v>
      </c>
      <c r="F23" s="51"/>
      <c r="G23" s="50"/>
      <c r="H23" s="50"/>
      <c r="I23" s="49">
        <f>StavbaCelkem</f>
        <v>0</v>
      </c>
      <c r="J23" s="34"/>
      <c r="K23" s="150"/>
    </row>
    <row r="24" spans="2:14" ht="13.5" thickBot="1">
      <c r="B24" s="48" t="s">
        <v>13</v>
      </c>
      <c r="C24" s="47"/>
      <c r="D24" s="46">
        <v>21</v>
      </c>
      <c r="E24" s="45" t="s">
        <v>12</v>
      </c>
      <c r="F24" s="44"/>
      <c r="G24" s="43"/>
      <c r="H24" s="43"/>
      <c r="I24" s="42">
        <f>I35</f>
        <v>0</v>
      </c>
      <c r="K24" s="150"/>
    </row>
    <row r="25" spans="2:14" ht="16.5" thickBot="1">
      <c r="B25" s="41" t="s">
        <v>11</v>
      </c>
      <c r="C25" s="40"/>
      <c r="D25" s="40"/>
      <c r="E25" s="39"/>
      <c r="F25" s="38"/>
      <c r="G25" s="37"/>
      <c r="H25" s="37"/>
      <c r="I25" s="36">
        <f>SUM(I21:I24)</f>
        <v>0</v>
      </c>
      <c r="J25" s="35"/>
    </row>
    <row r="28" spans="2:14" ht="1.5" customHeight="1"/>
    <row r="29" spans="2:14" ht="15.75" customHeight="1">
      <c r="B29" s="9" t="s">
        <v>10</v>
      </c>
      <c r="C29" s="8"/>
      <c r="D29" s="8"/>
      <c r="E29" s="8"/>
      <c r="F29" s="8"/>
      <c r="G29" s="8"/>
      <c r="H29" s="8"/>
      <c r="I29" s="8"/>
      <c r="J29" s="34"/>
      <c r="K29" s="34"/>
    </row>
    <row r="30" spans="2:14" ht="5.25" customHeight="1">
      <c r="J30" s="34"/>
    </row>
    <row r="31" spans="2:14" ht="24" customHeight="1">
      <c r="B31" s="33" t="s">
        <v>9</v>
      </c>
      <c r="C31" s="32"/>
      <c r="D31" s="32"/>
      <c r="E31" s="31"/>
      <c r="F31" s="29" t="s">
        <v>8</v>
      </c>
      <c r="G31" s="30" t="str">
        <f>CONCATENATE("Základ DPH ",SazbaDPH1," %")</f>
        <v>Základ DPH 15 %</v>
      </c>
      <c r="H31" s="29" t="str">
        <f>CONCATENATE("Základ DPH ",SazbaDPH2," %")</f>
        <v>Základ DPH 21 %</v>
      </c>
      <c r="I31" s="29" t="s">
        <v>7</v>
      </c>
    </row>
    <row r="32" spans="2:14" ht="15" customHeight="1">
      <c r="B32" s="28" t="s">
        <v>6</v>
      </c>
      <c r="C32" s="27"/>
      <c r="D32" s="26"/>
      <c r="E32" s="25"/>
      <c r="F32" s="24"/>
      <c r="G32" s="23"/>
      <c r="H32" s="23"/>
      <c r="I32" s="149"/>
      <c r="J32" s="10"/>
      <c r="K32" s="148"/>
      <c r="L32" s="147"/>
      <c r="N32" s="147"/>
    </row>
    <row r="33" spans="1:14" ht="15" customHeight="1">
      <c r="B33" s="22"/>
      <c r="C33" s="179" t="s">
        <v>5</v>
      </c>
      <c r="D33" s="180"/>
      <c r="E33" s="181"/>
      <c r="F33" s="18">
        <f>H33+I33</f>
        <v>0</v>
      </c>
      <c r="G33" s="18"/>
      <c r="H33" s="146">
        <f>H34*0.02</f>
        <v>0</v>
      </c>
      <c r="I33" s="17">
        <f>(G33*SazbaDPH1)/100+(H33*SazbaDPH2)/100</f>
        <v>0</v>
      </c>
      <c r="K33" s="34"/>
      <c r="L33" s="34"/>
      <c r="N33" s="34"/>
    </row>
    <row r="34" spans="1:14" ht="15" customHeight="1">
      <c r="B34" s="22"/>
      <c r="C34" s="21" t="s">
        <v>66</v>
      </c>
      <c r="D34" s="20"/>
      <c r="E34" s="19"/>
      <c r="F34" s="18">
        <f>H34+I34</f>
        <v>0</v>
      </c>
      <c r="G34" s="18"/>
      <c r="H34" s="146">
        <f>'D.2.1. BISTRO'!H59</f>
        <v>0</v>
      </c>
      <c r="I34" s="17">
        <f>(G34*SazbaDPH1)/100+(H34*SazbaDPH2)/100</f>
        <v>0</v>
      </c>
      <c r="K34" s="34"/>
      <c r="L34" s="34"/>
      <c r="N34" s="34"/>
    </row>
    <row r="35" spans="1:14" ht="17.25" customHeight="1">
      <c r="B35" s="16" t="s">
        <v>4</v>
      </c>
      <c r="C35" s="15"/>
      <c r="D35" s="14"/>
      <c r="E35" s="13"/>
      <c r="F35" s="12">
        <f>F33+F34</f>
        <v>0</v>
      </c>
      <c r="G35" s="12"/>
      <c r="H35" s="12">
        <f>H33+H34</f>
        <v>0</v>
      </c>
      <c r="I35" s="12">
        <f>I33+I34</f>
        <v>0</v>
      </c>
      <c r="J35" s="10"/>
    </row>
    <row r="37" spans="1:14" ht="2.25" customHeight="1"/>
    <row r="38" spans="1:14" ht="1.5" customHeight="1"/>
    <row r="39" spans="1:14" ht="0.75" customHeight="1"/>
    <row r="40" spans="1:14" ht="0.75" customHeight="1"/>
    <row r="41" spans="1:14" ht="0.75" customHeight="1"/>
    <row r="42" spans="1:14" ht="18">
      <c r="B42" s="9" t="s">
        <v>3</v>
      </c>
      <c r="C42" s="8"/>
      <c r="D42" s="8"/>
      <c r="E42" s="8"/>
      <c r="F42" s="8"/>
      <c r="G42" s="8"/>
      <c r="H42" s="11"/>
      <c r="I42" s="11"/>
      <c r="J42" s="145"/>
    </row>
    <row r="43" spans="1:14" s="144" customFormat="1" ht="19.5" customHeight="1">
      <c r="A43" s="177" t="s">
        <v>2</v>
      </c>
      <c r="B43" s="170"/>
      <c r="C43" s="170"/>
      <c r="D43" s="170"/>
      <c r="E43" s="170"/>
      <c r="F43" s="170"/>
      <c r="G43" s="170"/>
      <c r="H43" s="170"/>
      <c r="I43" s="170"/>
    </row>
    <row r="44" spans="1:14" s="2" customFormat="1" ht="28.5" customHeight="1">
      <c r="A44" s="171" t="s">
        <v>52</v>
      </c>
      <c r="B44" s="174"/>
      <c r="C44" s="174"/>
      <c r="D44" s="174"/>
      <c r="E44" s="174"/>
      <c r="F44" s="174"/>
      <c r="G44" s="174"/>
      <c r="H44" s="175"/>
      <c r="I44" s="175"/>
      <c r="J44" s="4"/>
      <c r="L44" s="6"/>
      <c r="N44" s="5"/>
    </row>
    <row r="45" spans="1:14" s="7" customFormat="1" ht="13.5" customHeight="1">
      <c r="B45" s="174" t="s">
        <v>1</v>
      </c>
      <c r="C45" s="176"/>
      <c r="D45" s="176"/>
      <c r="E45" s="176"/>
      <c r="F45" s="176"/>
      <c r="G45" s="176"/>
      <c r="H45" s="176"/>
      <c r="I45" s="176"/>
    </row>
    <row r="46" spans="1:14" s="2" customFormat="1" ht="26.25" customHeight="1">
      <c r="A46" s="178" t="s">
        <v>0</v>
      </c>
      <c r="B46" s="174"/>
      <c r="C46" s="174"/>
      <c r="D46" s="174"/>
      <c r="E46" s="174"/>
      <c r="F46" s="174"/>
      <c r="G46" s="174"/>
      <c r="H46" s="175"/>
      <c r="I46" s="175"/>
      <c r="J46" s="4"/>
      <c r="L46" s="6"/>
      <c r="N46" s="5"/>
    </row>
    <row r="47" spans="1:14" s="2" customFormat="1" ht="24.6" customHeight="1">
      <c r="A47" s="171" t="s">
        <v>51</v>
      </c>
      <c r="B47" s="172"/>
      <c r="C47" s="172"/>
      <c r="D47" s="172"/>
      <c r="E47" s="172"/>
      <c r="F47" s="172"/>
      <c r="G47" s="172"/>
      <c r="H47" s="173"/>
      <c r="I47" s="173"/>
      <c r="J47" s="4"/>
      <c r="L47" s="3"/>
    </row>
    <row r="48" spans="1:14">
      <c r="B48" s="143"/>
    </row>
  </sheetData>
  <mergeCells count="13">
    <mergeCell ref="B2:I2"/>
    <mergeCell ref="B3:I3"/>
    <mergeCell ref="D5:H5"/>
    <mergeCell ref="A47:I47"/>
    <mergeCell ref="A44:I44"/>
    <mergeCell ref="B45:I45"/>
    <mergeCell ref="A43:I43"/>
    <mergeCell ref="A46:I46"/>
    <mergeCell ref="C33:E33"/>
    <mergeCell ref="D7:G7"/>
    <mergeCell ref="C16:D16"/>
    <mergeCell ref="E16:F16"/>
    <mergeCell ref="C18:D18"/>
  </mergeCells>
  <printOptions horizontalCentered="1"/>
  <pageMargins left="0.39370078740157483" right="0.39370078740157483" top="0.78740157480314965" bottom="0.39370078740157483" header="0" footer="0"/>
  <pageSetup paperSize="9" scale="71" fitToHeight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opLeftCell="A7" zoomScale="160" zoomScaleNormal="160" workbookViewId="0">
      <selection activeCell="B29" sqref="B29"/>
    </sheetView>
  </sheetViews>
  <sheetFormatPr defaultColWidth="8.85546875" defaultRowHeight="15"/>
  <cols>
    <col min="2" max="2" width="75.42578125" customWidth="1"/>
    <col min="3" max="3" width="14.42578125" customWidth="1"/>
  </cols>
  <sheetData>
    <row r="1" spans="1:8" ht="18">
      <c r="A1" s="97" t="s">
        <v>23</v>
      </c>
      <c r="B1" s="92"/>
      <c r="C1" s="92"/>
      <c r="D1" s="72"/>
      <c r="E1" s="72"/>
      <c r="F1" s="72"/>
      <c r="G1" s="72"/>
      <c r="H1" s="72"/>
    </row>
    <row r="2" spans="1:8">
      <c r="A2" s="187" t="s">
        <v>126</v>
      </c>
      <c r="B2" s="188"/>
      <c r="C2" s="188"/>
      <c r="D2" s="188"/>
      <c r="E2" s="188"/>
      <c r="F2" s="188"/>
      <c r="G2" s="188"/>
      <c r="H2" s="188"/>
    </row>
    <row r="3" spans="1:8">
      <c r="A3" s="96" t="s">
        <v>67</v>
      </c>
      <c r="B3" s="95"/>
      <c r="C3" s="95"/>
      <c r="D3" s="95"/>
      <c r="E3" s="95"/>
      <c r="F3" s="94"/>
      <c r="G3" s="94"/>
      <c r="H3" s="93"/>
    </row>
    <row r="4" spans="1:8">
      <c r="A4" s="95"/>
      <c r="B4" s="95"/>
      <c r="C4" s="95"/>
      <c r="D4" s="95"/>
      <c r="E4" s="95"/>
      <c r="F4" s="94"/>
      <c r="G4" s="94"/>
      <c r="H4" s="93"/>
    </row>
    <row r="5" spans="1:8">
      <c r="A5" s="92"/>
      <c r="B5" s="92"/>
      <c r="C5" s="92"/>
      <c r="D5" s="72"/>
      <c r="E5" s="72"/>
      <c r="F5" s="72"/>
      <c r="G5" s="72"/>
      <c r="H5" s="72"/>
    </row>
    <row r="6" spans="1:8">
      <c r="A6" s="91" t="s">
        <v>22</v>
      </c>
      <c r="B6" s="90" t="s">
        <v>21</v>
      </c>
      <c r="C6" s="89" t="s">
        <v>20</v>
      </c>
      <c r="D6" s="72"/>
      <c r="E6" s="72"/>
      <c r="F6" s="72"/>
      <c r="G6" s="72"/>
      <c r="H6" s="72"/>
    </row>
    <row r="7" spans="1:8">
      <c r="A7" s="88">
        <v>1</v>
      </c>
      <c r="B7" s="87">
        <v>2</v>
      </c>
      <c r="C7" s="86">
        <v>3</v>
      </c>
      <c r="D7" s="72"/>
      <c r="E7" s="72"/>
      <c r="F7" s="72"/>
      <c r="G7" s="72"/>
      <c r="H7" s="72"/>
    </row>
    <row r="8" spans="1:8">
      <c r="A8" s="85"/>
      <c r="B8" s="84"/>
      <c r="C8" s="84"/>
      <c r="D8" s="72"/>
      <c r="E8" s="72"/>
      <c r="F8" s="72"/>
      <c r="G8" s="72"/>
      <c r="H8" s="72"/>
    </row>
    <row r="9" spans="1:8">
      <c r="A9" s="82">
        <v>791</v>
      </c>
      <c r="B9" s="81" t="s">
        <v>50</v>
      </c>
      <c r="C9" s="80">
        <f>SUM(C10:C14)</f>
        <v>0</v>
      </c>
      <c r="D9" s="72"/>
      <c r="E9" s="72"/>
      <c r="F9" s="72"/>
      <c r="G9" s="72"/>
      <c r="H9" s="72"/>
    </row>
    <row r="10" spans="1:8">
      <c r="A10" s="79" t="s">
        <v>120</v>
      </c>
      <c r="B10" s="78" t="s">
        <v>41</v>
      </c>
      <c r="C10" s="77">
        <f>'D.2.1. BISTRO'!H9</f>
        <v>0</v>
      </c>
      <c r="D10" s="72"/>
      <c r="E10" s="72"/>
      <c r="F10" s="72"/>
      <c r="G10" s="72"/>
      <c r="H10" s="72"/>
    </row>
    <row r="11" spans="1:8">
      <c r="A11" s="79" t="s">
        <v>121</v>
      </c>
      <c r="B11" s="78" t="s">
        <v>42</v>
      </c>
      <c r="C11" s="83">
        <f>'D.2.1. BISTRO'!H13</f>
        <v>0</v>
      </c>
      <c r="D11" s="72"/>
      <c r="E11" s="72"/>
      <c r="F11" s="72"/>
      <c r="G11" s="72"/>
      <c r="H11" s="72"/>
    </row>
    <row r="12" spans="1:8">
      <c r="A12" s="79" t="s">
        <v>122</v>
      </c>
      <c r="B12" s="78" t="s">
        <v>43</v>
      </c>
      <c r="C12" s="77">
        <f>'D.2.1. BISTRO'!H21</f>
        <v>0</v>
      </c>
      <c r="D12" s="72"/>
      <c r="E12" s="72"/>
      <c r="F12" s="72"/>
      <c r="G12" s="72"/>
      <c r="H12" s="72"/>
    </row>
    <row r="13" spans="1:8">
      <c r="A13" s="79" t="s">
        <v>122</v>
      </c>
      <c r="B13" s="78" t="s">
        <v>44</v>
      </c>
      <c r="C13" s="77">
        <f>'D.2.1. BISTRO'!H31</f>
        <v>0</v>
      </c>
      <c r="D13" s="72"/>
      <c r="E13" s="72"/>
      <c r="F13" s="72"/>
      <c r="G13" s="72"/>
      <c r="H13" s="72"/>
    </row>
    <row r="14" spans="1:8">
      <c r="A14" s="79" t="s">
        <v>123</v>
      </c>
      <c r="B14" s="78" t="s">
        <v>45</v>
      </c>
      <c r="C14" s="77">
        <f>'D.2.1. BISTRO'!H47</f>
        <v>0</v>
      </c>
      <c r="D14" s="72"/>
      <c r="E14" s="72"/>
      <c r="F14" s="72"/>
      <c r="G14" s="72"/>
      <c r="H14" s="72"/>
    </row>
    <row r="15" spans="1:8">
      <c r="A15" s="79" t="s">
        <v>124</v>
      </c>
      <c r="B15" s="78" t="s">
        <v>125</v>
      </c>
      <c r="C15" s="77">
        <f>'D.2.1. BISTRO'!H52</f>
        <v>0</v>
      </c>
      <c r="D15" s="72"/>
      <c r="E15" s="72"/>
      <c r="F15" s="72"/>
      <c r="G15" s="72"/>
      <c r="H15" s="72"/>
    </row>
    <row r="16" spans="1:8">
      <c r="A16" s="76"/>
      <c r="B16" s="75" t="s">
        <v>28</v>
      </c>
      <c r="C16" s="74">
        <f>C9</f>
        <v>0</v>
      </c>
      <c r="D16" s="73"/>
      <c r="E16" s="72"/>
      <c r="F16" s="72"/>
      <c r="G16" s="72"/>
      <c r="H16" s="72"/>
    </row>
  </sheetData>
  <mergeCells count="1">
    <mergeCell ref="A2:H2"/>
  </mergeCells>
  <pageMargins left="0.7" right="0.7" top="0.78740157499999996" bottom="0.78740157499999996" header="0.3" footer="0.3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topLeftCell="A38" zoomScaleNormal="100" workbookViewId="0">
      <selection activeCell="H51" sqref="H51"/>
    </sheetView>
  </sheetViews>
  <sheetFormatPr defaultColWidth="8.85546875" defaultRowHeight="15"/>
  <cols>
    <col min="1" max="1" width="4.7109375" customWidth="1"/>
    <col min="2" max="2" width="4.28515625" customWidth="1"/>
    <col min="3" max="3" width="14.42578125" customWidth="1"/>
    <col min="4" max="4" width="65" customWidth="1"/>
    <col min="5" max="5" width="6.7109375" customWidth="1"/>
    <col min="6" max="6" width="10.140625" customWidth="1"/>
    <col min="7" max="7" width="11.7109375" customWidth="1"/>
    <col min="8" max="8" width="15.7109375" customWidth="1"/>
    <col min="9" max="9" width="17.28515625" customWidth="1"/>
    <col min="11" max="11" width="12.85546875" bestFit="1" customWidth="1"/>
  </cols>
  <sheetData>
    <row r="1" spans="1:9" ht="18">
      <c r="A1" s="97" t="s">
        <v>132</v>
      </c>
      <c r="B1" s="92"/>
      <c r="C1" s="92"/>
      <c r="D1" s="71"/>
      <c r="E1" s="72"/>
      <c r="F1" s="72"/>
      <c r="G1" s="72"/>
      <c r="H1" s="72"/>
      <c r="I1" s="72"/>
    </row>
    <row r="2" spans="1:9" s="123" customFormat="1" ht="13.5" customHeight="1">
      <c r="A2" s="187" t="s">
        <v>126</v>
      </c>
      <c r="B2" s="190"/>
      <c r="C2" s="190"/>
      <c r="D2" s="190"/>
      <c r="E2" s="190"/>
      <c r="F2" s="190"/>
      <c r="G2" s="190"/>
      <c r="H2" s="190"/>
      <c r="I2" s="100"/>
    </row>
    <row r="3" spans="1:9" ht="13.5" customHeight="1">
      <c r="A3" s="191" t="s">
        <v>67</v>
      </c>
      <c r="B3" s="192"/>
      <c r="C3" s="192"/>
      <c r="D3" s="192"/>
      <c r="E3" s="142"/>
      <c r="F3" s="139"/>
      <c r="G3" s="139"/>
      <c r="H3" s="100"/>
      <c r="I3" s="100"/>
    </row>
    <row r="4" spans="1:9">
      <c r="A4" s="142"/>
      <c r="B4" s="142"/>
      <c r="C4" s="142"/>
      <c r="D4" s="142"/>
      <c r="E4" s="142"/>
      <c r="F4" s="139"/>
      <c r="G4" s="139"/>
      <c r="H4" s="100"/>
      <c r="I4" s="100"/>
    </row>
    <row r="5" spans="1:9">
      <c r="A5" s="139"/>
      <c r="B5" s="139"/>
      <c r="C5" s="139"/>
      <c r="D5" s="141"/>
      <c r="E5" s="140"/>
      <c r="F5" s="139"/>
      <c r="G5" s="139"/>
      <c r="H5" s="139"/>
      <c r="I5" s="138"/>
    </row>
    <row r="6" spans="1:9" ht="22.5">
      <c r="A6" s="137" t="s">
        <v>40</v>
      </c>
      <c r="B6" s="137" t="s">
        <v>39</v>
      </c>
      <c r="C6" s="137" t="s">
        <v>38</v>
      </c>
      <c r="D6" s="137" t="s">
        <v>21</v>
      </c>
      <c r="E6" s="137" t="s">
        <v>37</v>
      </c>
      <c r="F6" s="137" t="s">
        <v>36</v>
      </c>
      <c r="G6" s="137" t="s">
        <v>35</v>
      </c>
      <c r="H6" s="136" t="s">
        <v>8</v>
      </c>
      <c r="I6" s="135" t="s">
        <v>34</v>
      </c>
    </row>
    <row r="7" spans="1:9">
      <c r="A7" s="137" t="s">
        <v>33</v>
      </c>
      <c r="B7" s="137" t="s">
        <v>32</v>
      </c>
      <c r="C7" s="137">
        <v>3</v>
      </c>
      <c r="D7" s="137">
        <v>4</v>
      </c>
      <c r="E7" s="137">
        <v>5</v>
      </c>
      <c r="F7" s="137">
        <v>6</v>
      </c>
      <c r="G7" s="137">
        <v>7</v>
      </c>
      <c r="H7" s="136">
        <v>8</v>
      </c>
      <c r="I7" s="135">
        <v>9</v>
      </c>
    </row>
    <row r="8" spans="1:9" ht="21" customHeight="1">
      <c r="A8" s="134"/>
      <c r="B8" s="133"/>
      <c r="C8" s="133">
        <v>791</v>
      </c>
      <c r="D8" s="133" t="s">
        <v>128</v>
      </c>
      <c r="E8" s="133"/>
      <c r="F8" s="132"/>
      <c r="G8" s="131"/>
      <c r="H8" s="131">
        <f>H9+H13+H21+H31+H47+H52</f>
        <v>0</v>
      </c>
      <c r="I8" s="100"/>
    </row>
    <row r="9" spans="1:9" ht="13.5" customHeight="1">
      <c r="A9" s="130"/>
      <c r="B9" s="130"/>
      <c r="C9" s="129" t="s">
        <v>120</v>
      </c>
      <c r="D9" s="129" t="s">
        <v>41</v>
      </c>
      <c r="E9" s="128"/>
      <c r="F9" s="127"/>
      <c r="G9" s="124"/>
      <c r="H9" s="124">
        <f>SUM(H10:H12)</f>
        <v>0</v>
      </c>
      <c r="I9" s="126"/>
    </row>
    <row r="10" spans="1:9" ht="13.5" customHeight="1">
      <c r="A10" s="119">
        <v>1</v>
      </c>
      <c r="B10" s="118"/>
      <c r="C10" s="118" t="s">
        <v>83</v>
      </c>
      <c r="D10" s="118" t="s">
        <v>133</v>
      </c>
      <c r="E10" s="118" t="s">
        <v>31</v>
      </c>
      <c r="F10" s="125">
        <v>1</v>
      </c>
      <c r="G10" s="121"/>
      <c r="H10" s="121">
        <f>F10*G10</f>
        <v>0</v>
      </c>
      <c r="I10" s="120" t="s">
        <v>46</v>
      </c>
    </row>
    <row r="11" spans="1:9" ht="13.5" customHeight="1">
      <c r="A11" s="119">
        <v>2</v>
      </c>
      <c r="B11" s="118"/>
      <c r="C11" s="118" t="s">
        <v>84</v>
      </c>
      <c r="D11" s="118" t="s">
        <v>134</v>
      </c>
      <c r="E11" s="118" t="s">
        <v>31</v>
      </c>
      <c r="F11" s="125">
        <v>2</v>
      </c>
      <c r="G11" s="121"/>
      <c r="H11" s="121">
        <f>F11*G11</f>
        <v>0</v>
      </c>
      <c r="I11" s="120" t="s">
        <v>46</v>
      </c>
    </row>
    <row r="12" spans="1:9" ht="13.5" customHeight="1">
      <c r="A12" s="119">
        <v>3</v>
      </c>
      <c r="B12" s="118"/>
      <c r="C12" s="118" t="s">
        <v>85</v>
      </c>
      <c r="D12" s="118" t="s">
        <v>69</v>
      </c>
      <c r="E12" s="118" t="s">
        <v>31</v>
      </c>
      <c r="F12" s="122">
        <v>1</v>
      </c>
      <c r="G12" s="121"/>
      <c r="H12" s="121">
        <f>F12*G12</f>
        <v>0</v>
      </c>
      <c r="I12" s="120" t="s">
        <v>46</v>
      </c>
    </row>
    <row r="13" spans="1:9" ht="13.5" customHeight="1">
      <c r="A13" s="130"/>
      <c r="B13" s="130"/>
      <c r="C13" s="129" t="s">
        <v>121</v>
      </c>
      <c r="D13" s="129" t="s">
        <v>42</v>
      </c>
      <c r="E13" s="128"/>
      <c r="F13" s="127"/>
      <c r="G13" s="124"/>
      <c r="H13" s="124">
        <f>H14+H15+H16+H17+H18+H19+H20+SUM(H14:H20)</f>
        <v>0</v>
      </c>
      <c r="I13" s="126"/>
    </row>
    <row r="14" spans="1:9" ht="13.5" customHeight="1">
      <c r="A14" s="119">
        <v>4</v>
      </c>
      <c r="B14" s="118"/>
      <c r="C14" s="118" t="s">
        <v>86</v>
      </c>
      <c r="D14" s="118" t="s">
        <v>70</v>
      </c>
      <c r="E14" s="118" t="s">
        <v>31</v>
      </c>
      <c r="F14" s="125">
        <v>1</v>
      </c>
      <c r="G14" s="121"/>
      <c r="H14" s="121">
        <f t="shared" ref="H14:H20" si="0">F14*G14</f>
        <v>0</v>
      </c>
      <c r="I14" s="120" t="s">
        <v>46</v>
      </c>
    </row>
    <row r="15" spans="1:9" ht="13.5" customHeight="1">
      <c r="A15" s="119">
        <v>5</v>
      </c>
      <c r="B15" s="118"/>
      <c r="C15" s="118" t="s">
        <v>87</v>
      </c>
      <c r="D15" s="118" t="s">
        <v>135</v>
      </c>
      <c r="E15" s="118" t="s">
        <v>31</v>
      </c>
      <c r="F15" s="122">
        <v>1</v>
      </c>
      <c r="G15" s="121"/>
      <c r="H15" s="121">
        <f t="shared" si="0"/>
        <v>0</v>
      </c>
      <c r="I15" s="120" t="s">
        <v>46</v>
      </c>
    </row>
    <row r="16" spans="1:9" ht="13.5" customHeight="1">
      <c r="A16" s="119">
        <v>6</v>
      </c>
      <c r="B16" s="118"/>
      <c r="C16" s="118" t="s">
        <v>88</v>
      </c>
      <c r="D16" s="118" t="s">
        <v>136</v>
      </c>
      <c r="E16" s="118" t="s">
        <v>31</v>
      </c>
      <c r="F16" s="125">
        <v>1</v>
      </c>
      <c r="G16" s="121"/>
      <c r="H16" s="121">
        <f t="shared" si="0"/>
        <v>0</v>
      </c>
      <c r="I16" s="120" t="s">
        <v>46</v>
      </c>
    </row>
    <row r="17" spans="1:9" ht="13.5" customHeight="1">
      <c r="A17" s="119">
        <v>7</v>
      </c>
      <c r="B17" s="118"/>
      <c r="C17" s="118" t="s">
        <v>89</v>
      </c>
      <c r="D17" s="118" t="s">
        <v>71</v>
      </c>
      <c r="E17" s="118" t="s">
        <v>31</v>
      </c>
      <c r="F17" s="122">
        <v>1</v>
      </c>
      <c r="G17" s="121"/>
      <c r="H17" s="121">
        <f t="shared" si="0"/>
        <v>0</v>
      </c>
      <c r="I17" s="120" t="s">
        <v>46</v>
      </c>
    </row>
    <row r="18" spans="1:9" ht="13.5" customHeight="1">
      <c r="A18" s="119">
        <v>8</v>
      </c>
      <c r="B18" s="118"/>
      <c r="C18" s="118" t="s">
        <v>90</v>
      </c>
      <c r="D18" s="118" t="s">
        <v>72</v>
      </c>
      <c r="E18" s="118" t="s">
        <v>31</v>
      </c>
      <c r="F18" s="125">
        <v>1</v>
      </c>
      <c r="G18" s="121"/>
      <c r="H18" s="121">
        <f t="shared" si="0"/>
        <v>0</v>
      </c>
      <c r="I18" s="120" t="s">
        <v>46</v>
      </c>
    </row>
    <row r="19" spans="1:9" ht="13.5" customHeight="1">
      <c r="A19" s="119">
        <v>9</v>
      </c>
      <c r="B19" s="118"/>
      <c r="C19" s="118" t="s">
        <v>91</v>
      </c>
      <c r="D19" s="118" t="s">
        <v>137</v>
      </c>
      <c r="E19" s="118" t="s">
        <v>31</v>
      </c>
      <c r="F19" s="122">
        <v>1</v>
      </c>
      <c r="G19" s="121"/>
      <c r="H19" s="121">
        <f t="shared" si="0"/>
        <v>0</v>
      </c>
      <c r="I19" s="120" t="s">
        <v>46</v>
      </c>
    </row>
    <row r="20" spans="1:9" ht="13.5" customHeight="1">
      <c r="A20" s="119">
        <v>10</v>
      </c>
      <c r="B20" s="118"/>
      <c r="C20" s="118" t="s">
        <v>92</v>
      </c>
      <c r="D20" s="118" t="s">
        <v>138</v>
      </c>
      <c r="E20" s="118" t="s">
        <v>31</v>
      </c>
      <c r="F20" s="125">
        <v>1</v>
      </c>
      <c r="G20" s="121"/>
      <c r="H20" s="121">
        <f t="shared" si="0"/>
        <v>0</v>
      </c>
      <c r="I20" s="120" t="s">
        <v>46</v>
      </c>
    </row>
    <row r="21" spans="1:9" ht="13.5" customHeight="1">
      <c r="A21" s="130"/>
      <c r="B21" s="130"/>
      <c r="C21" s="129" t="s">
        <v>122</v>
      </c>
      <c r="D21" s="129" t="s">
        <v>43</v>
      </c>
      <c r="E21" s="128"/>
      <c r="F21" s="127"/>
      <c r="G21" s="124"/>
      <c r="H21" s="124">
        <f>SUM(H22:H30)</f>
        <v>0</v>
      </c>
      <c r="I21" s="126"/>
    </row>
    <row r="22" spans="1:9" ht="13.5" customHeight="1">
      <c r="A22" s="119">
        <v>11</v>
      </c>
      <c r="B22" s="118"/>
      <c r="C22" s="118" t="s">
        <v>93</v>
      </c>
      <c r="D22" s="118" t="s">
        <v>139</v>
      </c>
      <c r="E22" s="118" t="s">
        <v>31</v>
      </c>
      <c r="F22" s="125">
        <v>1</v>
      </c>
      <c r="G22" s="121"/>
      <c r="H22" s="121">
        <f t="shared" ref="H22:H30" si="1">F22*G22</f>
        <v>0</v>
      </c>
      <c r="I22" s="120" t="s">
        <v>46</v>
      </c>
    </row>
    <row r="23" spans="1:9" ht="13.5" customHeight="1">
      <c r="A23" s="119">
        <v>12</v>
      </c>
      <c r="B23" s="118"/>
      <c r="C23" s="118" t="s">
        <v>94</v>
      </c>
      <c r="D23" s="118" t="s">
        <v>73</v>
      </c>
      <c r="E23" s="118" t="s">
        <v>31</v>
      </c>
      <c r="F23" s="122">
        <v>1</v>
      </c>
      <c r="G23" s="121"/>
      <c r="H23" s="121">
        <f t="shared" si="1"/>
        <v>0</v>
      </c>
      <c r="I23" s="120" t="s">
        <v>46</v>
      </c>
    </row>
    <row r="24" spans="1:9" ht="13.5" customHeight="1">
      <c r="A24" s="119">
        <v>13</v>
      </c>
      <c r="B24" s="118"/>
      <c r="C24" s="118" t="s">
        <v>95</v>
      </c>
      <c r="D24" s="118" t="s">
        <v>140</v>
      </c>
      <c r="E24" s="118" t="s">
        <v>31</v>
      </c>
      <c r="F24" s="125">
        <v>1</v>
      </c>
      <c r="G24" s="121"/>
      <c r="H24" s="121">
        <f t="shared" si="1"/>
        <v>0</v>
      </c>
      <c r="I24" s="120" t="s">
        <v>46</v>
      </c>
    </row>
    <row r="25" spans="1:9" ht="13.5" customHeight="1">
      <c r="A25" s="119">
        <v>14</v>
      </c>
      <c r="B25" s="118"/>
      <c r="C25" s="118" t="s">
        <v>96</v>
      </c>
      <c r="D25" s="118" t="s">
        <v>141</v>
      </c>
      <c r="E25" s="118" t="s">
        <v>31</v>
      </c>
      <c r="F25" s="122">
        <v>1</v>
      </c>
      <c r="G25" s="121"/>
      <c r="H25" s="121">
        <f t="shared" si="1"/>
        <v>0</v>
      </c>
      <c r="I25" s="120" t="s">
        <v>46</v>
      </c>
    </row>
    <row r="26" spans="1:9" ht="13.5" customHeight="1">
      <c r="A26" s="119">
        <v>15</v>
      </c>
      <c r="B26" s="118"/>
      <c r="C26" s="118" t="s">
        <v>97</v>
      </c>
      <c r="D26" s="118" t="s">
        <v>142</v>
      </c>
      <c r="E26" s="118" t="s">
        <v>31</v>
      </c>
      <c r="F26" s="125">
        <v>1</v>
      </c>
      <c r="G26" s="121"/>
      <c r="H26" s="121">
        <f t="shared" si="1"/>
        <v>0</v>
      </c>
      <c r="I26" s="120" t="s">
        <v>46</v>
      </c>
    </row>
    <row r="27" spans="1:9" ht="13.5" customHeight="1">
      <c r="A27" s="119">
        <v>16</v>
      </c>
      <c r="B27" s="118"/>
      <c r="C27" s="118" t="s">
        <v>98</v>
      </c>
      <c r="D27" s="118" t="s">
        <v>74</v>
      </c>
      <c r="E27" s="118" t="s">
        <v>31</v>
      </c>
      <c r="F27" s="125">
        <v>1</v>
      </c>
      <c r="G27" s="121"/>
      <c r="H27" s="121">
        <f t="shared" si="1"/>
        <v>0</v>
      </c>
      <c r="I27" s="120" t="s">
        <v>46</v>
      </c>
    </row>
    <row r="28" spans="1:9" ht="13.5" customHeight="1">
      <c r="A28" s="119">
        <v>17</v>
      </c>
      <c r="B28" s="118"/>
      <c r="C28" s="118" t="s">
        <v>99</v>
      </c>
      <c r="D28" s="118" t="s">
        <v>75</v>
      </c>
      <c r="E28" s="118" t="s">
        <v>31</v>
      </c>
      <c r="F28" s="122">
        <v>1</v>
      </c>
      <c r="G28" s="121"/>
      <c r="H28" s="121">
        <f t="shared" si="1"/>
        <v>0</v>
      </c>
      <c r="I28" s="120" t="s">
        <v>46</v>
      </c>
    </row>
    <row r="29" spans="1:9" ht="13.5" customHeight="1">
      <c r="A29" s="119">
        <v>18</v>
      </c>
      <c r="B29" s="118"/>
      <c r="C29" s="118" t="s">
        <v>82</v>
      </c>
      <c r="D29" s="118" t="s">
        <v>143</v>
      </c>
      <c r="E29" s="118" t="s">
        <v>31</v>
      </c>
      <c r="F29" s="125">
        <v>2</v>
      </c>
      <c r="G29" s="121"/>
      <c r="H29" s="121">
        <f t="shared" si="1"/>
        <v>0</v>
      </c>
      <c r="I29" s="120" t="s">
        <v>46</v>
      </c>
    </row>
    <row r="30" spans="1:9" ht="13.5" customHeight="1">
      <c r="A30" s="119">
        <v>19</v>
      </c>
      <c r="B30" s="118"/>
      <c r="C30" s="118" t="s">
        <v>100</v>
      </c>
      <c r="D30" s="118" t="s">
        <v>76</v>
      </c>
      <c r="E30" s="118" t="s">
        <v>31</v>
      </c>
      <c r="F30" s="122">
        <v>1</v>
      </c>
      <c r="G30" s="121"/>
      <c r="H30" s="121">
        <f t="shared" si="1"/>
        <v>0</v>
      </c>
      <c r="I30" s="120" t="s">
        <v>46</v>
      </c>
    </row>
    <row r="31" spans="1:9" ht="13.5" customHeight="1">
      <c r="A31" s="130"/>
      <c r="B31" s="130"/>
      <c r="C31" s="129" t="s">
        <v>122</v>
      </c>
      <c r="D31" s="129" t="s">
        <v>44</v>
      </c>
      <c r="E31" s="128"/>
      <c r="F31" s="127"/>
      <c r="G31" s="124"/>
      <c r="H31" s="124">
        <f>SUM(H32:H46)</f>
        <v>0</v>
      </c>
      <c r="I31" s="126"/>
    </row>
    <row r="32" spans="1:9" ht="13.5" customHeight="1">
      <c r="A32" s="119">
        <v>20</v>
      </c>
      <c r="B32" s="118"/>
      <c r="C32" s="118" t="s">
        <v>102</v>
      </c>
      <c r="D32" s="118" t="s">
        <v>145</v>
      </c>
      <c r="E32" s="118" t="s">
        <v>31</v>
      </c>
      <c r="F32" s="125">
        <v>1</v>
      </c>
      <c r="G32" s="121"/>
      <c r="H32" s="121">
        <f t="shared" ref="H32:H46" si="2">F32*G32</f>
        <v>0</v>
      </c>
      <c r="I32" s="120" t="s">
        <v>46</v>
      </c>
    </row>
    <row r="33" spans="1:9" ht="13.5" customHeight="1">
      <c r="A33" s="119">
        <v>21</v>
      </c>
      <c r="B33" s="118"/>
      <c r="C33" s="118" t="s">
        <v>103</v>
      </c>
      <c r="D33" s="118" t="s">
        <v>144</v>
      </c>
      <c r="E33" s="118" t="s">
        <v>31</v>
      </c>
      <c r="F33" s="122">
        <v>1</v>
      </c>
      <c r="G33" s="121"/>
      <c r="H33" s="121">
        <f t="shared" si="2"/>
        <v>0</v>
      </c>
      <c r="I33" s="120" t="s">
        <v>46</v>
      </c>
    </row>
    <row r="34" spans="1:9" ht="13.5" customHeight="1">
      <c r="A34" s="119">
        <v>22</v>
      </c>
      <c r="B34" s="118"/>
      <c r="C34" s="118" t="s">
        <v>101</v>
      </c>
      <c r="D34" s="118" t="s">
        <v>77</v>
      </c>
      <c r="E34" s="118" t="s">
        <v>31</v>
      </c>
      <c r="F34" s="125">
        <v>1</v>
      </c>
      <c r="G34" s="121"/>
      <c r="H34" s="121">
        <f t="shared" si="2"/>
        <v>0</v>
      </c>
      <c r="I34" s="120" t="s">
        <v>46</v>
      </c>
    </row>
    <row r="35" spans="1:9" ht="13.5" customHeight="1">
      <c r="A35" s="119">
        <v>23</v>
      </c>
      <c r="B35" s="118"/>
      <c r="C35" s="118" t="s">
        <v>105</v>
      </c>
      <c r="D35" s="118" t="s">
        <v>146</v>
      </c>
      <c r="E35" s="118" t="s">
        <v>31</v>
      </c>
      <c r="F35" s="122">
        <v>1</v>
      </c>
      <c r="G35" s="121"/>
      <c r="H35" s="121">
        <f t="shared" si="2"/>
        <v>0</v>
      </c>
      <c r="I35" s="120" t="s">
        <v>46</v>
      </c>
    </row>
    <row r="36" spans="1:9" ht="13.5" customHeight="1">
      <c r="A36" s="119">
        <v>24</v>
      </c>
      <c r="B36" s="118"/>
      <c r="C36" s="118" t="s">
        <v>105</v>
      </c>
      <c r="D36" s="118" t="s">
        <v>147</v>
      </c>
      <c r="E36" s="118" t="s">
        <v>31</v>
      </c>
      <c r="F36" s="122">
        <v>1</v>
      </c>
      <c r="G36" s="121"/>
      <c r="H36" s="121">
        <f t="shared" ref="H36" si="3">F36*G36</f>
        <v>0</v>
      </c>
      <c r="I36" s="120" t="s">
        <v>46</v>
      </c>
    </row>
    <row r="37" spans="1:9" ht="13.5" customHeight="1">
      <c r="A37" s="119">
        <v>25</v>
      </c>
      <c r="B37" s="118"/>
      <c r="C37" s="118" t="s">
        <v>106</v>
      </c>
      <c r="D37" s="118" t="s">
        <v>148</v>
      </c>
      <c r="E37" s="118" t="s">
        <v>31</v>
      </c>
      <c r="F37" s="125">
        <v>1</v>
      </c>
      <c r="G37" s="121"/>
      <c r="H37" s="121">
        <f t="shared" si="2"/>
        <v>0</v>
      </c>
      <c r="I37" s="120" t="s">
        <v>46</v>
      </c>
    </row>
    <row r="38" spans="1:9" ht="13.5" customHeight="1">
      <c r="A38" s="119">
        <v>26</v>
      </c>
      <c r="B38" s="118"/>
      <c r="C38" s="118" t="s">
        <v>107</v>
      </c>
      <c r="D38" s="118" t="s">
        <v>78</v>
      </c>
      <c r="E38" s="118" t="s">
        <v>31</v>
      </c>
      <c r="F38" s="125">
        <v>1</v>
      </c>
      <c r="G38" s="121"/>
      <c r="H38" s="121">
        <f t="shared" si="2"/>
        <v>0</v>
      </c>
      <c r="I38" s="120" t="s">
        <v>46</v>
      </c>
    </row>
    <row r="39" spans="1:9" ht="13.5" customHeight="1">
      <c r="A39" s="119">
        <v>27</v>
      </c>
      <c r="B39" s="118"/>
      <c r="C39" s="118" t="s">
        <v>108</v>
      </c>
      <c r="D39" s="118" t="s">
        <v>149</v>
      </c>
      <c r="E39" s="118" t="s">
        <v>31</v>
      </c>
      <c r="F39" s="122">
        <v>1</v>
      </c>
      <c r="G39" s="121"/>
      <c r="H39" s="121">
        <f t="shared" si="2"/>
        <v>0</v>
      </c>
      <c r="I39" s="120" t="s">
        <v>46</v>
      </c>
    </row>
    <row r="40" spans="1:9" ht="13.5" customHeight="1">
      <c r="A40" s="119">
        <v>28</v>
      </c>
      <c r="B40" s="118"/>
      <c r="C40" s="118" t="s">
        <v>109</v>
      </c>
      <c r="D40" s="118" t="s">
        <v>79</v>
      </c>
      <c r="E40" s="118" t="s">
        <v>31</v>
      </c>
      <c r="F40" s="125">
        <v>1</v>
      </c>
      <c r="G40" s="121"/>
      <c r="H40" s="121">
        <f t="shared" si="2"/>
        <v>0</v>
      </c>
      <c r="I40" s="120" t="s">
        <v>46</v>
      </c>
    </row>
    <row r="41" spans="1:9" ht="13.5" customHeight="1">
      <c r="A41" s="119">
        <v>29</v>
      </c>
      <c r="B41" s="118"/>
      <c r="C41" s="118" t="s">
        <v>110</v>
      </c>
      <c r="D41" s="118" t="s">
        <v>47</v>
      </c>
      <c r="E41" s="118" t="s">
        <v>31</v>
      </c>
      <c r="F41" s="122">
        <v>1</v>
      </c>
      <c r="G41" s="121"/>
      <c r="H41" s="121">
        <f t="shared" si="2"/>
        <v>0</v>
      </c>
      <c r="I41" s="120" t="s">
        <v>46</v>
      </c>
    </row>
    <row r="42" spans="1:9" ht="13.5" customHeight="1">
      <c r="A42" s="119">
        <v>30</v>
      </c>
      <c r="B42" s="118"/>
      <c r="C42" s="118" t="s">
        <v>111</v>
      </c>
      <c r="D42" s="118" t="s">
        <v>48</v>
      </c>
      <c r="E42" s="118" t="s">
        <v>31</v>
      </c>
      <c r="F42" s="125">
        <v>1</v>
      </c>
      <c r="G42" s="121"/>
      <c r="H42" s="121">
        <f t="shared" si="2"/>
        <v>0</v>
      </c>
      <c r="I42" s="120" t="s">
        <v>46</v>
      </c>
    </row>
    <row r="43" spans="1:9" ht="13.5" customHeight="1">
      <c r="A43" s="119">
        <v>31</v>
      </c>
      <c r="B43" s="118"/>
      <c r="C43" s="118" t="s">
        <v>112</v>
      </c>
      <c r="D43" s="118" t="s">
        <v>49</v>
      </c>
      <c r="E43" s="118" t="s">
        <v>31</v>
      </c>
      <c r="F43" s="122">
        <v>1</v>
      </c>
      <c r="G43" s="121"/>
      <c r="H43" s="121">
        <f t="shared" si="2"/>
        <v>0</v>
      </c>
      <c r="I43" s="120" t="s">
        <v>46</v>
      </c>
    </row>
    <row r="44" spans="1:9" ht="13.5" customHeight="1">
      <c r="A44" s="119">
        <v>32</v>
      </c>
      <c r="B44" s="118"/>
      <c r="C44" s="118" t="s">
        <v>113</v>
      </c>
      <c r="D44" s="118" t="s">
        <v>150</v>
      </c>
      <c r="E44" s="118" t="s">
        <v>31</v>
      </c>
      <c r="F44" s="125">
        <v>2</v>
      </c>
      <c r="G44" s="121"/>
      <c r="H44" s="121">
        <f t="shared" si="2"/>
        <v>0</v>
      </c>
      <c r="I44" s="120" t="s">
        <v>46</v>
      </c>
    </row>
    <row r="45" spans="1:9" ht="13.5" customHeight="1">
      <c r="A45" s="119">
        <v>33</v>
      </c>
      <c r="B45" s="118"/>
      <c r="C45" s="118" t="s">
        <v>114</v>
      </c>
      <c r="D45" s="118" t="s">
        <v>151</v>
      </c>
      <c r="E45" s="118" t="s">
        <v>31</v>
      </c>
      <c r="F45" s="122">
        <v>1</v>
      </c>
      <c r="G45" s="121"/>
      <c r="H45" s="121">
        <f t="shared" si="2"/>
        <v>0</v>
      </c>
      <c r="I45" s="120" t="s">
        <v>46</v>
      </c>
    </row>
    <row r="46" spans="1:9" ht="13.5" customHeight="1">
      <c r="A46" s="119">
        <v>34</v>
      </c>
      <c r="B46" s="118"/>
      <c r="C46" s="118" t="s">
        <v>115</v>
      </c>
      <c r="D46" s="118" t="s">
        <v>152</v>
      </c>
      <c r="E46" s="118" t="s">
        <v>31</v>
      </c>
      <c r="F46" s="125">
        <v>2</v>
      </c>
      <c r="G46" s="121"/>
      <c r="H46" s="121">
        <f t="shared" si="2"/>
        <v>0</v>
      </c>
      <c r="I46" s="120" t="s">
        <v>46</v>
      </c>
    </row>
    <row r="47" spans="1:9" ht="13.5" customHeight="1">
      <c r="A47" s="130"/>
      <c r="B47" s="130"/>
      <c r="C47" s="129" t="s">
        <v>123</v>
      </c>
      <c r="D47" s="129" t="s">
        <v>45</v>
      </c>
      <c r="E47" s="128"/>
      <c r="F47" s="127"/>
      <c r="G47" s="124"/>
      <c r="H47" s="124">
        <f>SUM(H48:H51)</f>
        <v>0</v>
      </c>
      <c r="I47" s="126"/>
    </row>
    <row r="48" spans="1:9" ht="13.5" customHeight="1">
      <c r="A48" s="119">
        <v>35</v>
      </c>
      <c r="B48" s="118"/>
      <c r="C48" s="118" t="s">
        <v>116</v>
      </c>
      <c r="D48" s="118" t="s">
        <v>80</v>
      </c>
      <c r="E48" s="118" t="s">
        <v>31</v>
      </c>
      <c r="F48" s="125">
        <v>1</v>
      </c>
      <c r="G48" s="121"/>
      <c r="H48" s="121">
        <f>F48*G48</f>
        <v>0</v>
      </c>
      <c r="I48" s="120" t="s">
        <v>46</v>
      </c>
    </row>
    <row r="49" spans="1:11" ht="13.5" customHeight="1">
      <c r="A49" s="119">
        <v>36</v>
      </c>
      <c r="B49" s="118"/>
      <c r="C49" s="118" t="s">
        <v>117</v>
      </c>
      <c r="D49" s="118" t="s">
        <v>81</v>
      </c>
      <c r="E49" s="118" t="s">
        <v>31</v>
      </c>
      <c r="F49" s="122">
        <v>1</v>
      </c>
      <c r="G49" s="121"/>
      <c r="H49" s="121">
        <v>0</v>
      </c>
      <c r="I49" s="120" t="s">
        <v>46</v>
      </c>
      <c r="K49" s="163"/>
    </row>
    <row r="50" spans="1:11" ht="13.5" customHeight="1">
      <c r="A50" s="119">
        <v>37</v>
      </c>
      <c r="B50" s="118"/>
      <c r="C50" s="118" t="s">
        <v>118</v>
      </c>
      <c r="D50" s="118" t="s">
        <v>153</v>
      </c>
      <c r="E50" s="118" t="s">
        <v>31</v>
      </c>
      <c r="F50" s="125">
        <v>1</v>
      </c>
      <c r="G50" s="121"/>
      <c r="H50" s="121">
        <v>0</v>
      </c>
      <c r="I50" s="120" t="s">
        <v>46</v>
      </c>
    </row>
    <row r="51" spans="1:11" ht="13.5" customHeight="1">
      <c r="A51" s="119">
        <v>38</v>
      </c>
      <c r="B51" s="118"/>
      <c r="C51" s="118" t="s">
        <v>119</v>
      </c>
      <c r="D51" s="118" t="s">
        <v>154</v>
      </c>
      <c r="E51" s="118" t="s">
        <v>31</v>
      </c>
      <c r="F51" s="122">
        <v>1</v>
      </c>
      <c r="G51" s="121"/>
      <c r="H51" s="121">
        <f>F51*G51</f>
        <v>0</v>
      </c>
      <c r="I51" s="120" t="s">
        <v>46</v>
      </c>
    </row>
    <row r="52" spans="1:11" ht="13.5" customHeight="1">
      <c r="A52" s="130"/>
      <c r="B52" s="130"/>
      <c r="C52" s="129" t="s">
        <v>124</v>
      </c>
      <c r="D52" s="129" t="s">
        <v>125</v>
      </c>
      <c r="E52" s="128"/>
      <c r="F52" s="127"/>
      <c r="G52" s="124"/>
      <c r="H52" s="124">
        <f>SUM(H53:H56)</f>
        <v>0</v>
      </c>
      <c r="I52" s="126"/>
    </row>
    <row r="53" spans="1:11" ht="13.5" customHeight="1">
      <c r="A53" s="119">
        <v>39</v>
      </c>
      <c r="B53" s="118">
        <v>791</v>
      </c>
      <c r="C53" s="118" t="s">
        <v>63</v>
      </c>
      <c r="D53" s="118" t="s">
        <v>129</v>
      </c>
      <c r="E53" s="118" t="s">
        <v>12</v>
      </c>
      <c r="F53" s="125">
        <v>1.2</v>
      </c>
      <c r="G53" s="121"/>
      <c r="H53" s="121">
        <f>F53*G53</f>
        <v>0</v>
      </c>
      <c r="I53" s="120" t="s">
        <v>46</v>
      </c>
      <c r="K53" s="163"/>
    </row>
    <row r="54" spans="1:11" ht="13.5" customHeight="1">
      <c r="A54" s="119">
        <v>40</v>
      </c>
      <c r="B54" s="118" t="s">
        <v>30</v>
      </c>
      <c r="C54" s="118" t="s">
        <v>127</v>
      </c>
      <c r="D54" s="118" t="s">
        <v>104</v>
      </c>
      <c r="E54" s="118" t="s">
        <v>29</v>
      </c>
      <c r="F54" s="122">
        <f>F55</f>
        <v>15</v>
      </c>
      <c r="G54" s="121"/>
      <c r="H54" s="121">
        <f>F54*G54</f>
        <v>0</v>
      </c>
      <c r="I54" s="120" t="s">
        <v>46</v>
      </c>
    </row>
    <row r="55" spans="1:11" s="162" customFormat="1" ht="13.5" customHeight="1">
      <c r="A55" s="155"/>
      <c r="B55" s="156"/>
      <c r="C55" s="156"/>
      <c r="D55" s="157" t="s">
        <v>130</v>
      </c>
      <c r="E55" s="158"/>
      <c r="F55" s="159">
        <v>15</v>
      </c>
      <c r="G55" s="160"/>
      <c r="H55" s="154"/>
      <c r="I55" s="161"/>
    </row>
    <row r="56" spans="1:11" s="162" customFormat="1" ht="13.5" customHeight="1">
      <c r="A56" s="155"/>
      <c r="B56" s="156"/>
      <c r="C56" s="156"/>
      <c r="D56" s="157" t="s">
        <v>64</v>
      </c>
      <c r="E56" s="158"/>
      <c r="F56" s="159"/>
      <c r="G56" s="160"/>
      <c r="H56" s="154"/>
      <c r="I56" s="161"/>
    </row>
    <row r="57" spans="1:11" ht="27" customHeight="1">
      <c r="A57" s="117"/>
      <c r="B57" s="116"/>
      <c r="C57" s="116"/>
      <c r="D57" s="116" t="s">
        <v>6</v>
      </c>
      <c r="E57" s="116"/>
      <c r="F57" s="115"/>
      <c r="G57" s="114"/>
      <c r="H57" s="114">
        <f>H8</f>
        <v>0</v>
      </c>
      <c r="I57" s="100"/>
    </row>
    <row r="58" spans="1:11" ht="13.5" customHeight="1">
      <c r="A58" s="130"/>
      <c r="B58" s="130"/>
      <c r="C58" s="129"/>
      <c r="D58" s="129"/>
      <c r="E58" s="128"/>
      <c r="F58" s="127"/>
      <c r="G58" s="124"/>
      <c r="H58" s="124"/>
      <c r="I58" s="126"/>
    </row>
    <row r="59" spans="1:11" ht="13.5" customHeight="1">
      <c r="A59" s="193" t="s">
        <v>28</v>
      </c>
      <c r="B59" s="194"/>
      <c r="C59" s="195"/>
      <c r="D59" s="113" t="s">
        <v>66</v>
      </c>
      <c r="E59" s="112"/>
      <c r="F59" s="111"/>
      <c r="G59" s="110"/>
      <c r="H59" s="109">
        <f>H57</f>
        <v>0</v>
      </c>
      <c r="I59" s="108"/>
    </row>
    <row r="60" spans="1:11" ht="13.5" customHeight="1">
      <c r="A60" s="107"/>
      <c r="B60" s="106"/>
      <c r="C60" s="106"/>
      <c r="D60" s="105"/>
      <c r="E60" s="104"/>
      <c r="F60" s="103"/>
      <c r="G60" s="102"/>
      <c r="H60" s="101"/>
      <c r="I60" s="100"/>
    </row>
    <row r="61" spans="1:11">
      <c r="A61" s="98" t="s">
        <v>3</v>
      </c>
      <c r="B61" s="98"/>
      <c r="C61" s="98"/>
      <c r="D61" s="98"/>
      <c r="E61" s="98"/>
      <c r="F61" s="98"/>
      <c r="G61" s="98"/>
      <c r="H61" s="98"/>
      <c r="I61" s="98"/>
    </row>
    <row r="62" spans="1:11" ht="27" customHeight="1">
      <c r="A62" s="189" t="s">
        <v>27</v>
      </c>
      <c r="B62" s="189"/>
      <c r="C62" s="189"/>
      <c r="D62" s="189"/>
      <c r="E62" s="189"/>
      <c r="F62" s="189"/>
      <c r="G62" s="189"/>
      <c r="H62" s="98"/>
      <c r="I62" s="100"/>
    </row>
    <row r="63" spans="1:11" ht="99.75" customHeight="1">
      <c r="A63" s="189" t="s">
        <v>26</v>
      </c>
      <c r="B63" s="189"/>
      <c r="C63" s="189"/>
      <c r="D63" s="189"/>
      <c r="E63" s="189"/>
      <c r="F63" s="189"/>
      <c r="G63" s="189"/>
      <c r="H63" s="98"/>
      <c r="I63" s="98"/>
    </row>
    <row r="64" spans="1:11">
      <c r="A64" s="189" t="s">
        <v>25</v>
      </c>
      <c r="B64" s="189"/>
      <c r="C64" s="189"/>
      <c r="D64" s="189"/>
      <c r="E64" s="189"/>
      <c r="F64" s="189"/>
      <c r="G64" s="189"/>
      <c r="H64" s="99"/>
      <c r="I64" s="99"/>
    </row>
    <row r="65" spans="1:9">
      <c r="A65" s="189" t="s">
        <v>24</v>
      </c>
      <c r="B65" s="189"/>
      <c r="C65" s="189"/>
      <c r="D65" s="189"/>
      <c r="E65" s="189"/>
      <c r="F65" s="189"/>
      <c r="G65" s="189"/>
      <c r="H65" s="99"/>
      <c r="I65" s="99"/>
    </row>
  </sheetData>
  <mergeCells count="7">
    <mergeCell ref="A64:G64"/>
    <mergeCell ref="A65:G65"/>
    <mergeCell ref="A2:H2"/>
    <mergeCell ref="A3:D3"/>
    <mergeCell ref="A59:C59"/>
    <mergeCell ref="A62:G62"/>
    <mergeCell ref="A63:G63"/>
  </mergeCells>
  <phoneticPr fontId="37" type="noConversion"/>
  <printOptions horizontalCentered="1"/>
  <pageMargins left="0.39370078740157483" right="0.39370078740157483" top="0.78740157480314965" bottom="0.39370078740157483" header="0.31496062992125984" footer="0.31496062992125984"/>
  <pageSetup paperSize="9" scale="63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13</vt:i4>
      </vt:variant>
    </vt:vector>
  </HeadingPairs>
  <TitlesOfParts>
    <vt:vector size="16" baseType="lpstr">
      <vt:lpstr>KL</vt:lpstr>
      <vt:lpstr>Rekapitulace</vt:lpstr>
      <vt:lpstr>D.2.1. BISTRO</vt:lpstr>
      <vt:lpstr>KL!CelkemObjekty</vt:lpstr>
      <vt:lpstr>KL!dadresa</vt:lpstr>
      <vt:lpstr>KL!NazevObjektu</vt:lpstr>
      <vt:lpstr>KL!NazevStavby</vt:lpstr>
      <vt:lpstr>KL!Objednatel</vt:lpstr>
      <vt:lpstr>KL!Objekt</vt:lpstr>
      <vt:lpstr>KL!onazev</vt:lpstr>
      <vt:lpstr>'D.2.1. BISTRO'!Print_Area</vt:lpstr>
      <vt:lpstr>KL!Print_Area</vt:lpstr>
      <vt:lpstr>KL!SazbaDPH1</vt:lpstr>
      <vt:lpstr>KL!SazbaDPH2</vt:lpstr>
      <vt:lpstr>KL!StavbaCelkem</vt:lpstr>
      <vt:lpstr>KL!Zhotovitel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Lubojacká Adéla</dc:creator>
  <cp:lastModifiedBy>Jirsa</cp:lastModifiedBy>
  <cp:lastPrinted>2023-06-16T08:38:56Z</cp:lastPrinted>
  <dcterms:created xsi:type="dcterms:W3CDTF">2023-06-15T05:32:44Z</dcterms:created>
  <dcterms:modified xsi:type="dcterms:W3CDTF">2023-06-20T06:26:34Z</dcterms:modified>
</cp:coreProperties>
</file>