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lahůdk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51" i="1" l="1"/>
</calcChain>
</file>

<file path=xl/sharedStrings.xml><?xml version="1.0" encoding="utf-8"?>
<sst xmlns="http://schemas.openxmlformats.org/spreadsheetml/2006/main" count="248" uniqueCount="123">
  <si>
    <t>Nabídku zaslal:</t>
  </si>
  <si>
    <t>Dne:</t>
  </si>
  <si>
    <t>Požadovaná četnost závozů:</t>
  </si>
  <si>
    <t>5 x týdně v čase 6:00 - 10:00</t>
  </si>
  <si>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</si>
  <si>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</si>
  <si>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</si>
  <si>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</si>
  <si>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</si>
  <si>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</si>
  <si>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</si>
  <si>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</si>
  <si>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</si>
  <si>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</si>
  <si>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á la hermelínový</t>
  </si>
  <si>
    <t>váha ks min 90g, min 14% hermelínu, vajíčkem a zeleninovou ozdobou</t>
  </si>
  <si>
    <t>1ks</t>
  </si>
  <si>
    <t>ks</t>
  </si>
  <si>
    <t>1 den</t>
  </si>
  <si>
    <t>Chlebíček herkules na salátě</t>
  </si>
  <si>
    <t>váha ks min 95g, min, 50g herkules, lahůdkový salát, ozdoba vejce a zelenina</t>
  </si>
  <si>
    <t xml:space="preserve">Chlebíček šunkový na salátě </t>
  </si>
  <si>
    <t>váha ks min 110g, šunka min 90%masa, lahůdkový salát, vajíčko a zeleninová ozdoba</t>
  </si>
  <si>
    <t xml:space="preserve">Chlebíček šunkový na másle  </t>
  </si>
  <si>
    <t>váha 80g, šunka min 90%masa, máslo 80%tuku, vajíčko a zeleninová ozdoba</t>
  </si>
  <si>
    <t xml:space="preserve">Chlebíček s  roastbeefem </t>
  </si>
  <si>
    <t>váha ks min 75g, roastbeef min 20%, min 40% lahůdkový salát</t>
  </si>
  <si>
    <t>Chlebíček á la krab</t>
  </si>
  <si>
    <t xml:space="preserve">váha ks min 85g, min 44% ala krabí pomazánka, zeleninová ozdoba </t>
  </si>
  <si>
    <t>Salát vlašský</t>
  </si>
  <si>
    <t>majonéza, salám, vařené brambory, sterilovaná okurka, hrášek, mrkev a celer, cibule, hořčice, cukr, sůl, pepř</t>
  </si>
  <si>
    <t>kg</t>
  </si>
  <si>
    <t>5 dní</t>
  </si>
  <si>
    <t>Á la hermelínový salát</t>
  </si>
  <si>
    <t>majonéza, salám, sýr Camembert, vařené vejce, hořčice, pepř</t>
  </si>
  <si>
    <t xml:space="preserve">Bramborový salát s vejci </t>
  </si>
  <si>
    <t>vařené brambory, majonéza, sterilovaná okurka, mrkev a hrášek, vařené vejce, cibule, hořčice, sůl, cukr, pepř</t>
  </si>
  <si>
    <t>Hanácký salát</t>
  </si>
  <si>
    <t>červené sterilované zelí, majonéza, cibule, sterilovaná okurka, cukr, sůl</t>
  </si>
  <si>
    <t>Rumcajs salát</t>
  </si>
  <si>
    <t>salám, majonéza, sterilovaná okurka, cibule, hrášek, sýr Goldi, feferonová pasta, worchester, cukr</t>
  </si>
  <si>
    <t>Jánošík salát</t>
  </si>
  <si>
    <t>majonéza, salám, sterilovaná okurka, cibule, sterilovaný hrášek a kapie, feferonová pasta, hořčice, cukr, sůl, pepř</t>
  </si>
  <si>
    <t>Camping salát</t>
  </si>
  <si>
    <t>salám, majonéza, cibule, jogurt, sterilovaná kapie, cukr, feferonová pasta, hořčice, worchester, paprika sladká mletá, sůl, pepř</t>
  </si>
  <si>
    <t>1kg</t>
  </si>
  <si>
    <t>Salát Á la krab</t>
  </si>
  <si>
    <t>surimi, majonéza, sterilovaný celer, jogurt, citronový koncentrát, cukr, sůl</t>
  </si>
  <si>
    <t>Škvarková pomazánka</t>
  </si>
  <si>
    <t>škvarky, majonéza, vařené vejce, sterilovaná okurka, cibule, hořčice, sůl, pepř</t>
  </si>
  <si>
    <t>Feferonkový salát</t>
  </si>
  <si>
    <t>paprika pestrá sterilovaná, sýr Goldi, sterilovaný hrášek a kapie, cibule, olej, feferonová pasta, ocet, cukr</t>
  </si>
  <si>
    <t>Olivový salát</t>
  </si>
  <si>
    <t>balkánský sýr, sterilovaná kukuřice a kapie, olivy černé, olej, provensálské koření</t>
  </si>
  <si>
    <t>Mrkvový salát s ananasem</t>
  </si>
  <si>
    <t>mrkev, ananasový kompot, cukr, citonový koncentrát</t>
  </si>
  <si>
    <t>3 dny</t>
  </si>
  <si>
    <t>Zelný salát s křenem</t>
  </si>
  <si>
    <t>zelí bílé hlávkové, sterilovaný křen, mrkev, olej, citronový koncentrát, vegeta, cukr</t>
  </si>
  <si>
    <t>Jarní salát</t>
  </si>
  <si>
    <t>zelí bílé hlávkové, hrášek, sterilovaná kukuřice a mrkev, červená paprika, olej, ocet, sůl, pepř</t>
  </si>
  <si>
    <t>Salát coleslaw</t>
  </si>
  <si>
    <t>zelí bílé hlávkové, majonéza, mrkev, smetana, celer, cibule, cukr, ocet,  sůl, pepř</t>
  </si>
  <si>
    <t>4 dny</t>
  </si>
  <si>
    <t>Uherský sekaný řízek</t>
  </si>
  <si>
    <t>150g, směs uzenin a sýra, ochucená zvěřinovou paštikou, obalená v trojobalu, usmažená v oleji</t>
  </si>
  <si>
    <t>Kuřecí kapustový karbanátek</t>
  </si>
  <si>
    <t>150g, směs mělněného kuřecího masa, kapusty, ochucená majoránkou, pepřem, česnekem, kořením, obalená v trojobalu, usmažená v oleji</t>
  </si>
  <si>
    <t>Smažený vepřový karbanátek</t>
  </si>
  <si>
    <t>130g, směs z vepřového masa, ochucená kořením, obalená v trojobalu, usmažená v oleji</t>
  </si>
  <si>
    <t>Ruské vejce</t>
  </si>
  <si>
    <t>Utopeneci</t>
  </si>
  <si>
    <t>špekáčky, cibule, lák, sterilované okurky, feferony a kapie, nálev</t>
  </si>
  <si>
    <t>660g</t>
  </si>
  <si>
    <t>90 dní</t>
  </si>
  <si>
    <t>Vaječná tlačenka</t>
  </si>
  <si>
    <t>vejce, sterilovaná kapie, majonéza, mražený hrášek, aspik, petrželka</t>
  </si>
  <si>
    <t>800 g</t>
  </si>
  <si>
    <t>6 dní</t>
  </si>
  <si>
    <t>Tartaletka jahodová</t>
  </si>
  <si>
    <t>120g, korpus z lineckého těsta, pudinkový krém, mražené jahody, želé</t>
  </si>
  <si>
    <t>2 dny</t>
  </si>
  <si>
    <t>Mrkvový dort</t>
  </si>
  <si>
    <t>110g, korpus s ořechy a mrkví, krém z mascarpone a cukru, vlašské ořechy</t>
  </si>
  <si>
    <t>Arašídový tunel Blanka</t>
  </si>
  <si>
    <t>150g, piškotový korpus kakaový, rybízový džem, máslový krém, náplň z drobečků spojených krémem, kakaová poleva, pražená arašídová drť</t>
  </si>
  <si>
    <t xml:space="preserve">Živina Kimchi natur 300g </t>
  </si>
  <si>
    <t xml:space="preserve">kimchi je svěží, křupavý korejský zelný salát, Nálož vitamínů, minerálů a probiotik s nízkým obsahem kalorií. 100 % vegan, Složení: pekingské zelí, červené zelí, červená ředkev, jarní cibulka, fialová mrkev, česnek, zázvor, chilli vločky Gochugaru, sójová omáčka Kikkoman (voda, sójové boby, pšenice - lepek odstraněn při fermentaci), himálajská sůl, rýžový škrob. 
</t>
  </si>
  <si>
    <t>Živina Arašídový krém s kousky arašídů 220 g</t>
  </si>
  <si>
    <r>
      <rPr>
        <b/>
        <sz val="10"/>
        <color rgb="FF000000"/>
        <rFont val="Arial"/>
        <family val="2"/>
        <charset val="238"/>
      </rPr>
      <t>Arašídy</t>
    </r>
    <r>
      <rPr>
        <sz val="10"/>
        <color rgb="FF000000"/>
        <rFont val="Arial"/>
        <family val="2"/>
        <charset val="238"/>
      </rPr>
      <t xml:space="preserve"> pražené 100%, sůl himálajská. </t>
    </r>
  </si>
  <si>
    <t>Živina Hořčice kremžská 150 g</t>
  </si>
  <si>
    <r>
      <rPr>
        <sz val="10"/>
        <color rgb="FF000000"/>
        <rFont val="Arial"/>
        <family val="2"/>
        <charset val="238"/>
      </rPr>
      <t xml:space="preserve">Filtrovaná voda, </t>
    </r>
    <r>
      <rPr>
        <b/>
        <sz val="10"/>
        <color rgb="FF000000"/>
        <rFont val="Arial"/>
        <family val="2"/>
        <charset val="238"/>
      </rPr>
      <t>hořčičné semínko černé</t>
    </r>
    <r>
      <rPr>
        <sz val="10"/>
        <color rgb="FF000000"/>
        <rFont val="Arial"/>
        <family val="2"/>
        <charset val="238"/>
      </rPr>
      <t xml:space="preserve"> (30 %), ocet kvasný lihový, agávový sirup, řepkový olej, sůl jedlá. Může obsahovat stopy skořápkových plodů, sezamu a sóji.</t>
    </r>
  </si>
  <si>
    <t>Vajíčkový salát</t>
  </si>
  <si>
    <t>vařené vejce, majonéza, sterilovaná okurka, vařené brambory, cibule, hořčice, cukr, sůl, pepř</t>
  </si>
  <si>
    <t xml:space="preserve">Šunková pěna                                 </t>
  </si>
  <si>
    <t>šunka dušená, majonéza, tavený sýr, margarín</t>
  </si>
  <si>
    <t xml:space="preserve">Pomazánka pacifik                            </t>
  </si>
  <si>
    <t>makrela ve vlastní šťávě, majonéza, margarín, vařené vejce, cibule, sůl, pepř</t>
  </si>
  <si>
    <t xml:space="preserve">Pomazánka česneková                          </t>
  </si>
  <si>
    <t>majonéza, jogurt, Goldi, česnek sušený granulovaný</t>
  </si>
  <si>
    <t xml:space="preserve">Ďábelský fazolový salát                      </t>
  </si>
  <si>
    <t>kečup, sterilovaná bílá a červená fazole, cibule, sterilovaná kapie a mrkev, feferonová a česneková pasta, olej, sušená petrželová nať, oregáno, worchester</t>
  </si>
  <si>
    <t xml:space="preserve">Vital celerový salát                         </t>
  </si>
  <si>
    <t>zelí hlávkové bílé, majonéza, celer, salám, citronový koncentrát, cukr, sůl</t>
  </si>
  <si>
    <t xml:space="preserve">Sedlácké brambory v zakysané smetaně         </t>
  </si>
  <si>
    <t>brambory vařené, zakysaná smetana, majonéza, pórek, vegeta, sušený kopr, pepř</t>
  </si>
  <si>
    <t xml:space="preserve">Rajčatový salát  v jogurtu                   </t>
  </si>
  <si>
    <t>rajčata, majonéza, cibule, sýr  Goldi, jogurt, cukr, vegeta, sušená petrželová nať</t>
  </si>
  <si>
    <t xml:space="preserve">Pomazánka šlehaná niva                       </t>
  </si>
  <si>
    <t>sýr Niva, margarín, tavený sýr</t>
  </si>
  <si>
    <t xml:space="preserve">Smažený květák kg                            </t>
  </si>
  <si>
    <t>růžičky květáku, obalené v trojobalu, usmažené v oleji</t>
  </si>
  <si>
    <t xml:space="preserve">Malinový řez 140g                            </t>
  </si>
  <si>
    <t>piškotový korpus, rybízový džem, pudinkový krém, mražené maliny, želé</t>
  </si>
  <si>
    <t xml:space="preserve">Kremeš 150g                                  </t>
  </si>
  <si>
    <t>listové těsto, pudinkový krém, šlehačka, cukr</t>
  </si>
  <si>
    <t xml:space="preserve">Perník 100g                                  </t>
  </si>
  <si>
    <t>lité těsto, perníkové koření, kokos, čokoládová poleva</t>
  </si>
  <si>
    <t>Celkem</t>
  </si>
  <si>
    <t>** Vložte značku a velkost balení produktu</t>
  </si>
  <si>
    <t>*** Cena přepočtená za MJ (cena za 1 kg), nikoliv cena za celé balení</t>
  </si>
  <si>
    <t>vyplňte prosím</t>
  </si>
  <si>
    <r>
      <t>150g, bramborový salát, vejce, turistický salám</t>
    </r>
    <r>
      <rPr>
        <sz val="11"/>
        <rFont val="Calibri"/>
        <family val="2"/>
        <charset val="238"/>
        <scheme val="minor"/>
      </rPr>
      <t xml:space="preserve"> (nebo šunka)</t>
    </r>
    <r>
      <rPr>
        <sz val="11"/>
        <color theme="1"/>
        <rFont val="Calibri"/>
        <family val="2"/>
        <charset val="238"/>
        <scheme val="minor"/>
      </rPr>
      <t>, majonéza, sterilovaná okurka, kapie, petrželka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</si>
</sst>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A4:J51" totalsRowCount="1" headerRowDxfId="24" dataDxfId="22" totalsRowDxfId="20" headerRowBorderDxfId="23" tableBorderDxfId="21">
  <autoFilter ref="A4:J50"/>
  <sortState ref="A5:I20">
    <sortCondition ref="B6"/>
  </sortState>
  <tableColumns count="10">
    <tableColumn id="1" name="PČ" totalsRowLabel="Celkem" dataDxfId="19" totalsRowDxfId="18"/>
    <tableColumn id="2" name="Název" dataDxfId="17" totalsRowDxfId="16"/>
    <tableColumn id="3" name="Specifikace" dataDxfId="15" totalsRowDxfId="14"/>
    <tableColumn id="4" name="balení" dataDxfId="13" totalsRowDxfId="12"/>
    <tableColumn id="9" name="Přesné označení nabízeného produktu, u kusů váha jednoho kusu a cena za kus**" dataDxfId="11" totalsRowDxfId="10"/>
    <tableColumn id="5" name="MJ" dataDxfId="9" totalsRowDxfId="8"/>
    <tableColumn id="6" name="Množství" dataDxfId="7" totalsRowDxfId="6"/>
    <tableColumn id="10" name="Minimální trvanlivost" dataDxfId="5" totalsRowDxfId="4"/>
    <tableColumn id="7" name="Cena za MJ bez DPH ***" dataDxfId="3" totalsRowDxfId="2"/>
    <tableColumn id="8" name="Cena celkem ****" totalsRowFunction="sum" dataDxfId="1" totalsRowDxfId="0">
      <calculatedColumnFormula>Tabulka11219[[#This Row],[Cena za MJ bez DPH ***]]*Tabulka11219[[#This Row],[Množství]]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88"/>
  <sheetViews>
    <sheetView showGridLines="0" tabSelected="1" workbookViewId="0">
      <selection activeCell="G10" sqref="G10"/>
    </sheetView>
  </sheetViews>
  <sheetFormatPr defaultColWidth="8.85546875" defaultRowHeight="15" x14ac:dyDescent="0.25"/>
  <cols>
    <col min="1" max="1" width="6.42578125" style="3" customWidth="1"/>
    <col min="2" max="2" width="39.42578125" style="1" customWidth="1"/>
    <col min="3" max="3" width="63.28515625" style="39" customWidth="1"/>
    <col min="4" max="4" width="11.85546875" customWidth="1"/>
    <col min="5" max="5" width="43.5703125" style="3" customWidth="1"/>
    <col min="6" max="6" width="16.7109375" style="1" customWidth="1"/>
    <col min="7" max="7" width="20.42578125" style="1" customWidth="1"/>
    <col min="8" max="8" width="16.7109375" style="3" customWidth="1"/>
    <col min="9" max="9" width="17.140625" customWidth="1"/>
    <col min="10" max="10" width="14.42578125" customWidth="1"/>
  </cols>
  <sheetData>
    <row r="1" spans="1:984 16217:16380" s="1" customFormat="1" ht="35.25" customHeight="1" x14ac:dyDescent="0.25">
      <c r="B1" s="2" t="s">
        <v>0</v>
      </c>
      <c r="C1" s="2" t="s">
        <v>121</v>
      </c>
    </row>
    <row r="2" spans="1:984 16217:16380" ht="31.35" customHeight="1" x14ac:dyDescent="0.25">
      <c r="B2" s="2" t="s">
        <v>1</v>
      </c>
      <c r="C2" s="4"/>
    </row>
    <row r="3" spans="1:984 16217:16380" ht="31.35" customHeight="1" x14ac:dyDescent="0.25">
      <c r="B3" s="5" t="s">
        <v>2</v>
      </c>
      <c r="C3" s="38" t="s">
        <v>3</v>
      </c>
    </row>
    <row r="4" spans="1:984 16217:16380" s="12" customFormat="1" ht="31.35" customHeight="1" x14ac:dyDescent="0.25">
      <c r="A4" s="6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10"/>
      <c r="WYS4" s="11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</row>
    <row r="5" spans="1:984 16217:16380" s="21" customFormat="1" ht="30" customHeight="1" x14ac:dyDescent="0.25">
      <c r="A5" s="13">
        <v>1</v>
      </c>
      <c r="B5" s="14" t="s">
        <v>14</v>
      </c>
      <c r="C5" s="15" t="s">
        <v>15</v>
      </c>
      <c r="D5" s="16" t="s">
        <v>16</v>
      </c>
      <c r="E5" s="17"/>
      <c r="F5" s="18" t="s">
        <v>17</v>
      </c>
      <c r="G5" s="18">
        <v>550</v>
      </c>
      <c r="H5" s="18" t="s">
        <v>18</v>
      </c>
      <c r="I5" s="19"/>
      <c r="J5" s="20">
        <f>Tabulka11219[[#This Row],[Cena za MJ bez DPH ***]]*Tabulka11219[[#This Row],[Množství]]</f>
        <v>0</v>
      </c>
    </row>
    <row r="6" spans="1:984 16217:16380" s="21" customFormat="1" ht="30" customHeight="1" x14ac:dyDescent="0.25">
      <c r="A6" s="22">
        <v>2</v>
      </c>
      <c r="B6" s="14" t="s">
        <v>19</v>
      </c>
      <c r="C6" s="15" t="s">
        <v>20</v>
      </c>
      <c r="D6" s="16" t="s">
        <v>16</v>
      </c>
      <c r="E6" s="23"/>
      <c r="F6" s="16" t="s">
        <v>17</v>
      </c>
      <c r="G6" s="16">
        <v>550</v>
      </c>
      <c r="H6" s="18" t="s">
        <v>18</v>
      </c>
      <c r="I6" s="24"/>
      <c r="J6" s="25">
        <f>Tabulka11219[[#This Row],[Cena za MJ bez DPH ***]]*Tabulka11219[[#This Row],[Množství]]</f>
        <v>0</v>
      </c>
    </row>
    <row r="7" spans="1:984 16217:16380" s="21" customFormat="1" ht="30" customHeight="1" x14ac:dyDescent="0.25">
      <c r="A7" s="22">
        <v>3</v>
      </c>
      <c r="B7" s="14" t="s">
        <v>21</v>
      </c>
      <c r="C7" s="15" t="s">
        <v>22</v>
      </c>
      <c r="D7" s="16" t="s">
        <v>16</v>
      </c>
      <c r="E7" s="23"/>
      <c r="F7" s="16" t="s">
        <v>17</v>
      </c>
      <c r="G7" s="18">
        <v>550</v>
      </c>
      <c r="H7" s="18" t="s">
        <v>18</v>
      </c>
      <c r="I7" s="24"/>
      <c r="J7" s="25">
        <f>Tabulka11219[[#This Row],[Cena za MJ bez DPH ***]]*Tabulka11219[[#This Row],[Množství]]</f>
        <v>0</v>
      </c>
    </row>
    <row r="8" spans="1:984 16217:16380" s="21" customFormat="1" ht="30" customHeight="1" x14ac:dyDescent="0.25">
      <c r="A8" s="22">
        <v>4</v>
      </c>
      <c r="B8" s="14" t="s">
        <v>23</v>
      </c>
      <c r="C8" s="15" t="s">
        <v>24</v>
      </c>
      <c r="D8" s="16" t="s">
        <v>16</v>
      </c>
      <c r="E8" s="23"/>
      <c r="F8" s="16" t="s">
        <v>17</v>
      </c>
      <c r="G8" s="16">
        <v>550</v>
      </c>
      <c r="H8" s="18" t="s">
        <v>18</v>
      </c>
      <c r="I8" s="24"/>
      <c r="J8" s="25">
        <f>Tabulka11219[[#This Row],[Cena za MJ bez DPH ***]]*Tabulka11219[[#This Row],[Množství]]</f>
        <v>0</v>
      </c>
    </row>
    <row r="9" spans="1:984 16217:16380" s="21" customFormat="1" ht="30" customHeight="1" x14ac:dyDescent="0.25">
      <c r="A9" s="13">
        <v>5</v>
      </c>
      <c r="B9" s="14" t="s">
        <v>25</v>
      </c>
      <c r="C9" s="15" t="s">
        <v>26</v>
      </c>
      <c r="D9" s="16" t="s">
        <v>16</v>
      </c>
      <c r="E9" s="23"/>
      <c r="F9" s="16" t="s">
        <v>17</v>
      </c>
      <c r="G9" s="18">
        <v>550</v>
      </c>
      <c r="H9" s="18" t="s">
        <v>18</v>
      </c>
      <c r="I9" s="24"/>
      <c r="J9" s="25">
        <f>Tabulka11219[[#This Row],[Cena za MJ bez DPH ***]]*Tabulka11219[[#This Row],[Množství]]</f>
        <v>0</v>
      </c>
    </row>
    <row r="10" spans="1:984 16217:16380" s="21" customFormat="1" ht="30" customHeight="1" x14ac:dyDescent="0.25">
      <c r="A10" s="22">
        <v>6</v>
      </c>
      <c r="B10" s="14" t="s">
        <v>27</v>
      </c>
      <c r="C10" s="15" t="s">
        <v>28</v>
      </c>
      <c r="D10" s="16" t="s">
        <v>16</v>
      </c>
      <c r="E10" s="23"/>
      <c r="F10" s="16" t="s">
        <v>17</v>
      </c>
      <c r="G10" s="16">
        <v>550</v>
      </c>
      <c r="H10" s="18" t="s">
        <v>18</v>
      </c>
      <c r="I10" s="24"/>
      <c r="J10" s="25">
        <f>Tabulka11219[[#This Row],[Cena za MJ bez DPH ***]]*Tabulka11219[[#This Row],[Množství]]</f>
        <v>0</v>
      </c>
    </row>
    <row r="11" spans="1:984 16217:16380" s="21" customFormat="1" ht="30" customHeight="1" x14ac:dyDescent="0.25">
      <c r="A11" s="22">
        <v>7</v>
      </c>
      <c r="B11" s="14" t="s">
        <v>29</v>
      </c>
      <c r="C11" s="26" t="s">
        <v>30</v>
      </c>
      <c r="D11" s="16" t="s">
        <v>31</v>
      </c>
      <c r="E11" s="23"/>
      <c r="F11" s="16" t="s">
        <v>31</v>
      </c>
      <c r="G11" s="18">
        <v>150</v>
      </c>
      <c r="H11" s="16" t="s">
        <v>32</v>
      </c>
      <c r="I11" s="24"/>
      <c r="J11" s="25">
        <f>Tabulka11219[[#This Row],[Cena za MJ bez DPH ***]]*Tabulka11219[[#This Row],[Množství]]</f>
        <v>0</v>
      </c>
    </row>
    <row r="12" spans="1:984 16217:16380" s="21" customFormat="1" ht="30" customHeight="1" x14ac:dyDescent="0.25">
      <c r="A12" s="22">
        <v>8</v>
      </c>
      <c r="B12" s="14" t="s">
        <v>33</v>
      </c>
      <c r="C12" s="26" t="s">
        <v>34</v>
      </c>
      <c r="D12" s="16" t="s">
        <v>31</v>
      </c>
      <c r="E12" s="23"/>
      <c r="F12" s="16" t="s">
        <v>31</v>
      </c>
      <c r="G12" s="16">
        <v>50</v>
      </c>
      <c r="H12" s="16" t="s">
        <v>32</v>
      </c>
      <c r="I12" s="24"/>
      <c r="J12" s="25">
        <f>Tabulka11219[[#This Row],[Cena za MJ bez DPH ***]]*Tabulka11219[[#This Row],[Množství]]</f>
        <v>0</v>
      </c>
    </row>
    <row r="13" spans="1:984 16217:16380" s="21" customFormat="1" ht="30" customHeight="1" x14ac:dyDescent="0.25">
      <c r="A13" s="13">
        <v>9</v>
      </c>
      <c r="B13" s="14" t="s">
        <v>35</v>
      </c>
      <c r="C13" s="26" t="s">
        <v>36</v>
      </c>
      <c r="D13" s="16" t="s">
        <v>31</v>
      </c>
      <c r="E13" s="23"/>
      <c r="F13" s="16" t="s">
        <v>31</v>
      </c>
      <c r="G13" s="16">
        <v>150</v>
      </c>
      <c r="H13" s="16" t="s">
        <v>32</v>
      </c>
      <c r="I13" s="24"/>
      <c r="J13" s="25">
        <f>Tabulka11219[[#This Row],[Cena za MJ bez DPH ***]]*Tabulka11219[[#This Row],[Množství]]</f>
        <v>0</v>
      </c>
    </row>
    <row r="14" spans="1:984 16217:16380" s="21" customFormat="1" ht="30" customHeight="1" x14ac:dyDescent="0.25">
      <c r="A14" s="22">
        <v>10</v>
      </c>
      <c r="B14" s="14" t="s">
        <v>37</v>
      </c>
      <c r="C14" s="15" t="s">
        <v>38</v>
      </c>
      <c r="D14" s="16" t="s">
        <v>16</v>
      </c>
      <c r="E14" s="23"/>
      <c r="F14" s="16" t="s">
        <v>31</v>
      </c>
      <c r="G14" s="18">
        <v>50</v>
      </c>
      <c r="H14" s="16" t="s">
        <v>32</v>
      </c>
      <c r="I14" s="24"/>
      <c r="J14" s="25">
        <f>Tabulka11219[[#This Row],[Cena za MJ bez DPH ***]]*Tabulka11219[[#This Row],[Množství]]</f>
        <v>0</v>
      </c>
    </row>
    <row r="15" spans="1:984 16217:16380" s="21" customFormat="1" ht="30" customHeight="1" x14ac:dyDescent="0.25">
      <c r="A15" s="22">
        <v>11</v>
      </c>
      <c r="B15" s="14" t="s">
        <v>39</v>
      </c>
      <c r="C15" s="26" t="s">
        <v>40</v>
      </c>
      <c r="D15" s="16" t="s">
        <v>16</v>
      </c>
      <c r="E15" s="23"/>
      <c r="F15" s="16" t="s">
        <v>31</v>
      </c>
      <c r="G15" s="16">
        <v>20</v>
      </c>
      <c r="H15" s="16" t="s">
        <v>32</v>
      </c>
      <c r="I15" s="24"/>
      <c r="J15" s="25">
        <f>Tabulka11219[[#This Row],[Cena za MJ bez DPH ***]]*Tabulka11219[[#This Row],[Množství]]</f>
        <v>0</v>
      </c>
    </row>
    <row r="16" spans="1:984 16217:16380" s="21" customFormat="1" ht="30" customHeight="1" x14ac:dyDescent="0.25">
      <c r="A16" s="22">
        <v>12</v>
      </c>
      <c r="B16" s="14" t="s">
        <v>41</v>
      </c>
      <c r="C16" s="26" t="s">
        <v>42</v>
      </c>
      <c r="D16" s="16" t="s">
        <v>16</v>
      </c>
      <c r="E16" s="23"/>
      <c r="F16" s="16" t="s">
        <v>31</v>
      </c>
      <c r="G16" s="16">
        <v>20</v>
      </c>
      <c r="H16" s="16" t="s">
        <v>32</v>
      </c>
      <c r="I16" s="24"/>
      <c r="J16" s="25">
        <f>Tabulka11219[[#This Row],[Cena za MJ bez DPH ***]]*Tabulka11219[[#This Row],[Množství]]</f>
        <v>0</v>
      </c>
    </row>
    <row r="17" spans="1:10" s="21" customFormat="1" ht="30" customHeight="1" x14ac:dyDescent="0.25">
      <c r="A17" s="13">
        <v>13</v>
      </c>
      <c r="B17" s="14" t="s">
        <v>43</v>
      </c>
      <c r="C17" s="26" t="s">
        <v>44</v>
      </c>
      <c r="D17" s="16" t="s">
        <v>45</v>
      </c>
      <c r="E17" s="23"/>
      <c r="F17" s="16" t="s">
        <v>31</v>
      </c>
      <c r="G17" s="18">
        <v>20</v>
      </c>
      <c r="H17" s="16" t="s">
        <v>32</v>
      </c>
      <c r="I17" s="24"/>
      <c r="J17" s="25">
        <f>Tabulka11219[[#This Row],[Cena za MJ bez DPH ***]]*Tabulka11219[[#This Row],[Množství]]</f>
        <v>0</v>
      </c>
    </row>
    <row r="18" spans="1:10" s="21" customFormat="1" ht="30" customHeight="1" x14ac:dyDescent="0.25">
      <c r="A18" s="22">
        <v>14</v>
      </c>
      <c r="B18" s="14" t="s">
        <v>46</v>
      </c>
      <c r="C18" s="26" t="s">
        <v>47</v>
      </c>
      <c r="D18" s="16" t="s">
        <v>45</v>
      </c>
      <c r="E18" s="23"/>
      <c r="F18" s="16" t="s">
        <v>31</v>
      </c>
      <c r="G18" s="16">
        <v>10</v>
      </c>
      <c r="H18" s="16" t="s">
        <v>32</v>
      </c>
      <c r="I18" s="24"/>
      <c r="J18" s="25">
        <f>Tabulka11219[[#This Row],[Cena za MJ bez DPH ***]]*Tabulka11219[[#This Row],[Množství]]</f>
        <v>0</v>
      </c>
    </row>
    <row r="19" spans="1:10" s="21" customFormat="1" ht="30" customHeight="1" x14ac:dyDescent="0.25">
      <c r="A19" s="22">
        <v>15</v>
      </c>
      <c r="B19" s="14" t="s">
        <v>48</v>
      </c>
      <c r="C19" s="26" t="s">
        <v>49</v>
      </c>
      <c r="D19" s="16" t="s">
        <v>45</v>
      </c>
      <c r="E19" s="23"/>
      <c r="F19" s="16" t="s">
        <v>31</v>
      </c>
      <c r="G19" s="16">
        <v>50</v>
      </c>
      <c r="H19" s="16" t="s">
        <v>32</v>
      </c>
      <c r="I19" s="24"/>
      <c r="J19" s="25">
        <f>Tabulka11219[[#This Row],[Cena za MJ bez DPH ***]]*Tabulka11219[[#This Row],[Množství]]</f>
        <v>0</v>
      </c>
    </row>
    <row r="20" spans="1:10" s="21" customFormat="1" ht="30" customHeight="1" x14ac:dyDescent="0.25">
      <c r="A20" s="22">
        <v>16</v>
      </c>
      <c r="B20" s="14" t="s">
        <v>50</v>
      </c>
      <c r="C20" s="26" t="s">
        <v>51</v>
      </c>
      <c r="D20" s="16" t="s">
        <v>16</v>
      </c>
      <c r="E20" s="23"/>
      <c r="F20" s="16" t="s">
        <v>31</v>
      </c>
      <c r="G20" s="18">
        <v>20</v>
      </c>
      <c r="H20" s="16" t="s">
        <v>32</v>
      </c>
      <c r="I20" s="24"/>
      <c r="J20" s="25">
        <f>Tabulka11219[[#This Row],[Cena za MJ bez DPH ***]]*Tabulka11219[[#This Row],[Množství]]</f>
        <v>0</v>
      </c>
    </row>
    <row r="21" spans="1:10" s="21" customFormat="1" ht="30" customHeight="1" x14ac:dyDescent="0.25">
      <c r="A21" s="13">
        <v>17</v>
      </c>
      <c r="B21" s="14" t="s">
        <v>52</v>
      </c>
      <c r="C21" s="26" t="s">
        <v>53</v>
      </c>
      <c r="D21" s="16" t="s">
        <v>45</v>
      </c>
      <c r="E21" s="23"/>
      <c r="F21" s="16" t="s">
        <v>31</v>
      </c>
      <c r="G21" s="16">
        <v>20</v>
      </c>
      <c r="H21" s="16" t="s">
        <v>32</v>
      </c>
      <c r="I21" s="24"/>
      <c r="J21" s="25">
        <f>Tabulka11219[[#This Row],[Cena za MJ bez DPH ***]]*Tabulka11219[[#This Row],[Množství]]</f>
        <v>0</v>
      </c>
    </row>
    <row r="22" spans="1:10" s="21" customFormat="1" ht="30" customHeight="1" x14ac:dyDescent="0.25">
      <c r="A22" s="22">
        <v>18</v>
      </c>
      <c r="B22" s="14" t="s">
        <v>54</v>
      </c>
      <c r="C22" s="26" t="s">
        <v>55</v>
      </c>
      <c r="D22" s="16" t="s">
        <v>45</v>
      </c>
      <c r="E22" s="23"/>
      <c r="F22" s="16" t="s">
        <v>31</v>
      </c>
      <c r="G22" s="16">
        <v>100</v>
      </c>
      <c r="H22" s="16" t="s">
        <v>56</v>
      </c>
      <c r="I22" s="24"/>
      <c r="J22" s="25">
        <f>Tabulka11219[[#This Row],[Cena za MJ bez DPH ***]]*Tabulka11219[[#This Row],[Množství]]</f>
        <v>0</v>
      </c>
    </row>
    <row r="23" spans="1:10" s="21" customFormat="1" ht="30" customHeight="1" x14ac:dyDescent="0.25">
      <c r="A23" s="22">
        <v>19</v>
      </c>
      <c r="B23" s="14" t="s">
        <v>57</v>
      </c>
      <c r="C23" s="15" t="s">
        <v>58</v>
      </c>
      <c r="D23" s="16" t="s">
        <v>45</v>
      </c>
      <c r="E23" s="23"/>
      <c r="F23" s="16" t="s">
        <v>31</v>
      </c>
      <c r="G23" s="18">
        <v>50</v>
      </c>
      <c r="H23" s="16" t="s">
        <v>56</v>
      </c>
      <c r="I23" s="24"/>
      <c r="J23" s="25">
        <f>Tabulka11219[[#This Row],[Cena za MJ bez DPH ***]]*Tabulka11219[[#This Row],[Množství]]</f>
        <v>0</v>
      </c>
    </row>
    <row r="24" spans="1:10" s="21" customFormat="1" ht="30" customHeight="1" x14ac:dyDescent="0.25">
      <c r="A24" s="22">
        <v>20</v>
      </c>
      <c r="B24" s="14" t="s">
        <v>59</v>
      </c>
      <c r="C24" s="15" t="s">
        <v>60</v>
      </c>
      <c r="D24" s="16" t="s">
        <v>45</v>
      </c>
      <c r="E24" s="23"/>
      <c r="F24" s="16" t="s">
        <v>31</v>
      </c>
      <c r="G24" s="16">
        <v>50</v>
      </c>
      <c r="H24" s="16" t="s">
        <v>56</v>
      </c>
      <c r="I24" s="24"/>
      <c r="J24" s="25">
        <f>Tabulka11219[[#This Row],[Cena za MJ bez DPH ***]]*Tabulka11219[[#This Row],[Množství]]</f>
        <v>0</v>
      </c>
    </row>
    <row r="25" spans="1:10" s="21" customFormat="1" ht="30" customHeight="1" x14ac:dyDescent="0.25">
      <c r="A25" s="13">
        <v>21</v>
      </c>
      <c r="B25" s="14" t="s">
        <v>61</v>
      </c>
      <c r="C25" s="26" t="s">
        <v>62</v>
      </c>
      <c r="D25" s="16" t="s">
        <v>45</v>
      </c>
      <c r="E25" s="23"/>
      <c r="F25" s="16" t="s">
        <v>31</v>
      </c>
      <c r="G25" s="16">
        <v>50</v>
      </c>
      <c r="H25" s="16" t="s">
        <v>63</v>
      </c>
      <c r="I25" s="24"/>
      <c r="J25" s="25">
        <f>Tabulka11219[[#This Row],[Cena za MJ bez DPH ***]]*Tabulka11219[[#This Row],[Množství]]</f>
        <v>0</v>
      </c>
    </row>
    <row r="26" spans="1:10" s="21" customFormat="1" ht="30" customHeight="1" x14ac:dyDescent="0.25">
      <c r="A26" s="22">
        <v>22</v>
      </c>
      <c r="B26" s="14" t="s">
        <v>64</v>
      </c>
      <c r="C26" s="26" t="s">
        <v>65</v>
      </c>
      <c r="D26" s="16" t="s">
        <v>16</v>
      </c>
      <c r="E26" s="23"/>
      <c r="F26" s="16" t="s">
        <v>17</v>
      </c>
      <c r="G26" s="18">
        <v>100</v>
      </c>
      <c r="H26" s="27" t="s">
        <v>56</v>
      </c>
      <c r="I26" s="24"/>
      <c r="J26" s="25">
        <f>Tabulka11219[[#This Row],[Cena za MJ bez DPH ***]]*Tabulka11219[[#This Row],[Množství]]</f>
        <v>0</v>
      </c>
    </row>
    <row r="27" spans="1:10" s="21" customFormat="1" ht="30" customHeight="1" x14ac:dyDescent="0.25">
      <c r="A27" s="22">
        <v>23</v>
      </c>
      <c r="B27" s="14" t="s">
        <v>66</v>
      </c>
      <c r="C27" s="26" t="s">
        <v>67</v>
      </c>
      <c r="D27" s="16" t="s">
        <v>16</v>
      </c>
      <c r="E27" s="23"/>
      <c r="F27" s="16" t="s">
        <v>17</v>
      </c>
      <c r="G27" s="16">
        <v>100</v>
      </c>
      <c r="H27" s="27" t="s">
        <v>56</v>
      </c>
      <c r="I27" s="24"/>
      <c r="J27" s="25">
        <f>Tabulka11219[[#This Row],[Cena za MJ bez DPH ***]]*Tabulka11219[[#This Row],[Množství]]</f>
        <v>0</v>
      </c>
    </row>
    <row r="28" spans="1:10" s="21" customFormat="1" ht="30" customHeight="1" x14ac:dyDescent="0.25">
      <c r="A28" s="22">
        <v>24</v>
      </c>
      <c r="B28" s="14" t="s">
        <v>68</v>
      </c>
      <c r="C28" s="26" t="s">
        <v>69</v>
      </c>
      <c r="D28" s="16" t="s">
        <v>16</v>
      </c>
      <c r="E28" s="23"/>
      <c r="F28" s="16" t="s">
        <v>17</v>
      </c>
      <c r="G28" s="16">
        <v>100</v>
      </c>
      <c r="H28" s="27" t="s">
        <v>56</v>
      </c>
      <c r="I28" s="24"/>
      <c r="J28" s="25">
        <f>Tabulka11219[[#This Row],[Cena za MJ bez DPH ***]]*Tabulka11219[[#This Row],[Množství]]</f>
        <v>0</v>
      </c>
    </row>
    <row r="29" spans="1:10" s="21" customFormat="1" ht="30" customHeight="1" x14ac:dyDescent="0.25">
      <c r="A29" s="13">
        <v>25</v>
      </c>
      <c r="B29" s="14" t="s">
        <v>70</v>
      </c>
      <c r="C29" s="15" t="s">
        <v>122</v>
      </c>
      <c r="D29" s="16" t="s">
        <v>16</v>
      </c>
      <c r="E29" s="23"/>
      <c r="F29" s="16" t="s">
        <v>17</v>
      </c>
      <c r="G29" s="18">
        <v>100</v>
      </c>
      <c r="H29" s="27" t="s">
        <v>56</v>
      </c>
      <c r="I29" s="24"/>
      <c r="J29" s="25">
        <f>Tabulka11219[[#This Row],[Cena za MJ bez DPH ***]]*Tabulka11219[[#This Row],[Množství]]</f>
        <v>0</v>
      </c>
    </row>
    <row r="30" spans="1:10" s="21" customFormat="1" ht="30" customHeight="1" x14ac:dyDescent="0.25">
      <c r="A30" s="22">
        <v>26</v>
      </c>
      <c r="B30" s="14" t="s">
        <v>71</v>
      </c>
      <c r="C30" s="26" t="s">
        <v>72</v>
      </c>
      <c r="D30" s="16" t="s">
        <v>73</v>
      </c>
      <c r="E30" s="23"/>
      <c r="F30" s="16" t="s">
        <v>17</v>
      </c>
      <c r="G30" s="16">
        <v>50</v>
      </c>
      <c r="H30" s="27" t="s">
        <v>74</v>
      </c>
      <c r="I30" s="37"/>
      <c r="J30" s="25">
        <f>Tabulka11219[[#This Row],[Cena za MJ bez DPH ***]]*Tabulka11219[[#This Row],[Množství]]</f>
        <v>0</v>
      </c>
    </row>
    <row r="31" spans="1:10" s="21" customFormat="1" ht="30" customHeight="1" x14ac:dyDescent="0.25">
      <c r="A31" s="22">
        <v>27</v>
      </c>
      <c r="B31" s="14" t="s">
        <v>75</v>
      </c>
      <c r="C31" s="15" t="s">
        <v>76</v>
      </c>
      <c r="D31" s="16" t="s">
        <v>77</v>
      </c>
      <c r="E31" s="23"/>
      <c r="F31" s="16" t="s">
        <v>17</v>
      </c>
      <c r="G31" s="16">
        <v>50</v>
      </c>
      <c r="H31" s="27" t="s">
        <v>78</v>
      </c>
      <c r="I31" s="37"/>
      <c r="J31" s="25">
        <f>Tabulka11219[[#This Row],[Cena za MJ bez DPH ***]]*Tabulka11219[[#This Row],[Množství]]</f>
        <v>0</v>
      </c>
    </row>
    <row r="32" spans="1:10" s="21" customFormat="1" ht="30" customHeight="1" x14ac:dyDescent="0.25">
      <c r="A32" s="22">
        <v>28</v>
      </c>
      <c r="B32" s="14" t="s">
        <v>79</v>
      </c>
      <c r="C32" s="15" t="s">
        <v>80</v>
      </c>
      <c r="D32" s="16" t="s">
        <v>16</v>
      </c>
      <c r="E32" s="23"/>
      <c r="F32" s="16" t="s">
        <v>17</v>
      </c>
      <c r="G32" s="18">
        <v>150</v>
      </c>
      <c r="H32" s="27" t="s">
        <v>81</v>
      </c>
      <c r="I32" s="24"/>
      <c r="J32" s="25">
        <f>Tabulka11219[[#This Row],[Cena za MJ bez DPH ***]]*Tabulka11219[[#This Row],[Množství]]</f>
        <v>0</v>
      </c>
    </row>
    <row r="33" spans="1:10" s="21" customFormat="1" ht="30" customHeight="1" x14ac:dyDescent="0.25">
      <c r="A33" s="13">
        <v>29</v>
      </c>
      <c r="B33" s="14" t="s">
        <v>82</v>
      </c>
      <c r="C33" s="15" t="s">
        <v>83</v>
      </c>
      <c r="D33" s="16" t="s">
        <v>16</v>
      </c>
      <c r="E33" s="23"/>
      <c r="F33" s="16" t="s">
        <v>17</v>
      </c>
      <c r="G33" s="16">
        <v>150</v>
      </c>
      <c r="H33" s="27" t="s">
        <v>81</v>
      </c>
      <c r="I33" s="24"/>
      <c r="J33" s="25">
        <f>Tabulka11219[[#This Row],[Cena za MJ bez DPH ***]]*Tabulka11219[[#This Row],[Množství]]</f>
        <v>0</v>
      </c>
    </row>
    <row r="34" spans="1:10" s="21" customFormat="1" ht="30" customHeight="1" x14ac:dyDescent="0.25">
      <c r="A34" s="22">
        <v>30</v>
      </c>
      <c r="B34" s="14" t="s">
        <v>84</v>
      </c>
      <c r="C34" s="15" t="s">
        <v>85</v>
      </c>
      <c r="D34" s="16" t="s">
        <v>16</v>
      </c>
      <c r="E34" s="23"/>
      <c r="F34" s="16" t="s">
        <v>17</v>
      </c>
      <c r="G34" s="16">
        <v>150</v>
      </c>
      <c r="H34" s="27" t="s">
        <v>81</v>
      </c>
      <c r="I34" s="24"/>
      <c r="J34" s="25">
        <f>Tabulka11219[[#This Row],[Cena za MJ bez DPH ***]]*Tabulka11219[[#This Row],[Množství]]</f>
        <v>0</v>
      </c>
    </row>
    <row r="35" spans="1:10" s="21" customFormat="1" ht="30" customHeight="1" x14ac:dyDescent="0.25">
      <c r="A35" s="22">
        <v>31</v>
      </c>
      <c r="B35" s="28" t="s">
        <v>86</v>
      </c>
      <c r="C35" s="15" t="s">
        <v>87</v>
      </c>
      <c r="D35" s="16" t="s">
        <v>16</v>
      </c>
      <c r="E35" s="23"/>
      <c r="F35" s="16" t="s">
        <v>17</v>
      </c>
      <c r="G35" s="18">
        <v>100</v>
      </c>
      <c r="H35" s="27" t="s">
        <v>81</v>
      </c>
      <c r="I35" s="24"/>
      <c r="J35" s="25">
        <f>Tabulka11219[[#This Row],[Cena za MJ bez DPH ***]]*Tabulka11219[[#This Row],[Množství]]</f>
        <v>0</v>
      </c>
    </row>
    <row r="36" spans="1:10" s="21" customFormat="1" ht="30" customHeight="1" x14ac:dyDescent="0.25">
      <c r="A36" s="22">
        <v>32</v>
      </c>
      <c r="B36" s="28" t="s">
        <v>88</v>
      </c>
      <c r="C36" s="15" t="s">
        <v>89</v>
      </c>
      <c r="D36" s="16" t="s">
        <v>16</v>
      </c>
      <c r="E36" s="23"/>
      <c r="F36" s="16" t="s">
        <v>17</v>
      </c>
      <c r="G36" s="16">
        <v>100</v>
      </c>
      <c r="H36" s="27" t="s">
        <v>81</v>
      </c>
      <c r="I36" s="24"/>
      <c r="J36" s="25">
        <f>Tabulka11219[[#This Row],[Cena za MJ bez DPH ***]]*Tabulka11219[[#This Row],[Množství]]</f>
        <v>0</v>
      </c>
    </row>
    <row r="37" spans="1:10" s="21" customFormat="1" ht="40.5" customHeight="1" x14ac:dyDescent="0.25">
      <c r="A37" s="13">
        <v>33</v>
      </c>
      <c r="B37" s="14" t="s">
        <v>90</v>
      </c>
      <c r="C37" s="15" t="s">
        <v>91</v>
      </c>
      <c r="D37" s="16" t="s">
        <v>16</v>
      </c>
      <c r="E37" s="23"/>
      <c r="F37" s="16" t="s">
        <v>17</v>
      </c>
      <c r="G37" s="16">
        <v>20</v>
      </c>
      <c r="H37" s="27" t="s">
        <v>81</v>
      </c>
      <c r="I37" s="24"/>
      <c r="J37" s="25">
        <f>Tabulka11219[[#This Row],[Cena za MJ bez DPH ***]]*Tabulka11219[[#This Row],[Množství]]</f>
        <v>0</v>
      </c>
    </row>
    <row r="38" spans="1:10" s="21" customFormat="1" ht="30" customHeight="1" x14ac:dyDescent="0.25">
      <c r="A38" s="22">
        <v>34</v>
      </c>
      <c r="B38" s="36" t="s">
        <v>92</v>
      </c>
      <c r="C38" s="26" t="s">
        <v>93</v>
      </c>
      <c r="D38" s="16" t="s">
        <v>45</v>
      </c>
      <c r="E38" s="23"/>
      <c r="F38" s="16" t="s">
        <v>31</v>
      </c>
      <c r="G38" s="18">
        <v>20</v>
      </c>
      <c r="H38" s="27" t="s">
        <v>81</v>
      </c>
      <c r="I38" s="24"/>
      <c r="J38" s="25">
        <f>Tabulka11219[[#This Row],[Cena za MJ bez DPH ***]]*Tabulka11219[[#This Row],[Množství]]</f>
        <v>0</v>
      </c>
    </row>
    <row r="39" spans="1:10" s="21" customFormat="1" ht="30" customHeight="1" x14ac:dyDescent="0.25">
      <c r="A39" s="22">
        <v>35</v>
      </c>
      <c r="B39" s="42" t="s">
        <v>94</v>
      </c>
      <c r="C39" s="26" t="s">
        <v>95</v>
      </c>
      <c r="D39" s="16" t="s">
        <v>45</v>
      </c>
      <c r="E39" s="23"/>
      <c r="F39" s="16" t="s">
        <v>31</v>
      </c>
      <c r="G39" s="16">
        <v>20</v>
      </c>
      <c r="H39" s="27" t="s">
        <v>81</v>
      </c>
      <c r="I39" s="24"/>
      <c r="J39" s="25">
        <f>Tabulka11219[[#This Row],[Cena za MJ bez DPH ***]]*Tabulka11219[[#This Row],[Množství]]</f>
        <v>0</v>
      </c>
    </row>
    <row r="40" spans="1:10" s="21" customFormat="1" ht="30" customHeight="1" x14ac:dyDescent="0.25">
      <c r="A40" s="22">
        <v>36</v>
      </c>
      <c r="B40" s="42" t="s">
        <v>96</v>
      </c>
      <c r="C40" s="26" t="s">
        <v>97</v>
      </c>
      <c r="D40" s="16" t="s">
        <v>45</v>
      </c>
      <c r="E40" s="23"/>
      <c r="F40" s="16" t="s">
        <v>31</v>
      </c>
      <c r="G40" s="16">
        <v>20</v>
      </c>
      <c r="H40" s="27" t="s">
        <v>81</v>
      </c>
      <c r="I40" s="24"/>
      <c r="J40" s="25">
        <f>Tabulka11219[[#This Row],[Cena za MJ bez DPH ***]]*Tabulka11219[[#This Row],[Množství]]</f>
        <v>0</v>
      </c>
    </row>
    <row r="41" spans="1:10" s="21" customFormat="1" ht="30" customHeight="1" x14ac:dyDescent="0.25">
      <c r="A41" s="13">
        <v>37</v>
      </c>
      <c r="B41" s="42" t="s">
        <v>98</v>
      </c>
      <c r="C41" s="26" t="s">
        <v>99</v>
      </c>
      <c r="D41" s="16" t="s">
        <v>45</v>
      </c>
      <c r="E41" s="23"/>
      <c r="F41" s="16" t="s">
        <v>31</v>
      </c>
      <c r="G41" s="18">
        <v>20</v>
      </c>
      <c r="H41" s="27" t="s">
        <v>81</v>
      </c>
      <c r="I41" s="24"/>
      <c r="J41" s="25">
        <f>Tabulka11219[[#This Row],[Cena za MJ bez DPH ***]]*Tabulka11219[[#This Row],[Množství]]</f>
        <v>0</v>
      </c>
    </row>
    <row r="42" spans="1:10" s="21" customFormat="1" ht="30" customHeight="1" x14ac:dyDescent="0.25">
      <c r="A42" s="22">
        <v>38</v>
      </c>
      <c r="B42" s="42" t="s">
        <v>100</v>
      </c>
      <c r="C42" s="26" t="s">
        <v>101</v>
      </c>
      <c r="D42" s="16" t="s">
        <v>45</v>
      </c>
      <c r="E42" s="23"/>
      <c r="F42" s="16" t="s">
        <v>31</v>
      </c>
      <c r="G42" s="16">
        <v>20</v>
      </c>
      <c r="H42" s="27" t="s">
        <v>81</v>
      </c>
      <c r="I42" s="24"/>
      <c r="J42" s="25">
        <f>Tabulka11219[[#This Row],[Cena za MJ bez DPH ***]]*Tabulka11219[[#This Row],[Množství]]</f>
        <v>0</v>
      </c>
    </row>
    <row r="43" spans="1:10" s="21" customFormat="1" ht="30" customHeight="1" x14ac:dyDescent="0.25">
      <c r="A43" s="22">
        <v>39</v>
      </c>
      <c r="B43" s="42" t="s">
        <v>102</v>
      </c>
      <c r="C43" s="15" t="s">
        <v>103</v>
      </c>
      <c r="D43" s="16" t="s">
        <v>45</v>
      </c>
      <c r="E43" s="23"/>
      <c r="F43" s="16" t="s">
        <v>31</v>
      </c>
      <c r="G43" s="16">
        <v>20</v>
      </c>
      <c r="H43" s="27" t="s">
        <v>81</v>
      </c>
      <c r="I43" s="24"/>
      <c r="J43" s="25">
        <f>Tabulka11219[[#This Row],[Cena za MJ bez DPH ***]]*Tabulka11219[[#This Row],[Množství]]</f>
        <v>0</v>
      </c>
    </row>
    <row r="44" spans="1:10" s="21" customFormat="1" ht="30" customHeight="1" x14ac:dyDescent="0.25">
      <c r="A44" s="22">
        <v>40</v>
      </c>
      <c r="B44" s="42" t="s">
        <v>104</v>
      </c>
      <c r="C44" s="15" t="s">
        <v>105</v>
      </c>
      <c r="D44" s="16" t="s">
        <v>45</v>
      </c>
      <c r="E44" s="23"/>
      <c r="F44" s="16" t="s">
        <v>31</v>
      </c>
      <c r="G44" s="18">
        <v>20</v>
      </c>
      <c r="H44" s="27" t="s">
        <v>81</v>
      </c>
      <c r="I44" s="24"/>
      <c r="J44" s="25">
        <f>Tabulka11219[[#This Row],[Cena za MJ bez DPH ***]]*Tabulka11219[[#This Row],[Množství]]</f>
        <v>0</v>
      </c>
    </row>
    <row r="45" spans="1:10" s="21" customFormat="1" ht="30" customHeight="1" x14ac:dyDescent="0.25">
      <c r="A45" s="13">
        <v>41</v>
      </c>
      <c r="B45" s="42" t="s">
        <v>106</v>
      </c>
      <c r="C45" s="26" t="s">
        <v>107</v>
      </c>
      <c r="D45" s="16" t="s">
        <v>45</v>
      </c>
      <c r="E45" s="23"/>
      <c r="F45" s="16" t="s">
        <v>31</v>
      </c>
      <c r="G45" s="16">
        <v>20</v>
      </c>
      <c r="H45" s="27" t="s">
        <v>81</v>
      </c>
      <c r="I45" s="24"/>
      <c r="J45" s="25">
        <f>Tabulka11219[[#This Row],[Cena za MJ bez DPH ***]]*Tabulka11219[[#This Row],[Množství]]</f>
        <v>0</v>
      </c>
    </row>
    <row r="46" spans="1:10" s="21" customFormat="1" ht="30" customHeight="1" x14ac:dyDescent="0.25">
      <c r="A46" s="22">
        <v>42</v>
      </c>
      <c r="B46" s="42" t="s">
        <v>108</v>
      </c>
      <c r="C46" s="15" t="s">
        <v>109</v>
      </c>
      <c r="D46" s="16" t="s">
        <v>45</v>
      </c>
      <c r="E46" s="23"/>
      <c r="F46" s="16" t="s">
        <v>31</v>
      </c>
      <c r="G46" s="16">
        <v>50</v>
      </c>
      <c r="H46" s="27" t="s">
        <v>81</v>
      </c>
      <c r="I46" s="24"/>
      <c r="J46" s="25">
        <f>Tabulka11219[[#This Row],[Cena za MJ bez DPH ***]]*Tabulka11219[[#This Row],[Množství]]</f>
        <v>0</v>
      </c>
    </row>
    <row r="47" spans="1:10" s="21" customFormat="1" ht="30" customHeight="1" x14ac:dyDescent="0.25">
      <c r="A47" s="22">
        <v>43</v>
      </c>
      <c r="B47" s="42" t="s">
        <v>110</v>
      </c>
      <c r="C47" s="15" t="s">
        <v>111</v>
      </c>
      <c r="D47" s="16" t="s">
        <v>45</v>
      </c>
      <c r="E47" s="23"/>
      <c r="F47" s="16" t="s">
        <v>31</v>
      </c>
      <c r="G47" s="18">
        <v>200</v>
      </c>
      <c r="H47" s="27" t="s">
        <v>81</v>
      </c>
      <c r="I47" s="24"/>
      <c r="J47" s="25">
        <f>Tabulka11219[[#This Row],[Cena za MJ bez DPH ***]]*Tabulka11219[[#This Row],[Množství]]</f>
        <v>0</v>
      </c>
    </row>
    <row r="48" spans="1:10" s="21" customFormat="1" ht="30" customHeight="1" x14ac:dyDescent="0.25">
      <c r="A48" s="22">
        <v>44</v>
      </c>
      <c r="B48" s="42" t="s">
        <v>112</v>
      </c>
      <c r="C48" s="39" t="s">
        <v>113</v>
      </c>
      <c r="D48" s="16" t="s">
        <v>16</v>
      </c>
      <c r="E48" s="23"/>
      <c r="F48" s="16" t="s">
        <v>17</v>
      </c>
      <c r="G48" s="16">
        <v>150</v>
      </c>
      <c r="H48" s="27" t="s">
        <v>81</v>
      </c>
      <c r="I48" s="24"/>
      <c r="J48" s="25">
        <f>Tabulka11219[[#This Row],[Cena za MJ bez DPH ***]]*Tabulka11219[[#This Row],[Množství]]</f>
        <v>0</v>
      </c>
    </row>
    <row r="49" spans="1:984 16217:16380" s="21" customFormat="1" ht="30" customHeight="1" x14ac:dyDescent="0.25">
      <c r="A49" s="13">
        <v>45</v>
      </c>
      <c r="B49" s="42" t="s">
        <v>114</v>
      </c>
      <c r="C49" s="15" t="s">
        <v>115</v>
      </c>
      <c r="D49" s="16" t="s">
        <v>16</v>
      </c>
      <c r="E49" s="23"/>
      <c r="F49" s="16" t="s">
        <v>17</v>
      </c>
      <c r="G49" s="16">
        <v>150</v>
      </c>
      <c r="H49" s="27" t="s">
        <v>81</v>
      </c>
      <c r="I49" s="24"/>
      <c r="J49" s="25">
        <f>Tabulka11219[[#This Row],[Cena za MJ bez DPH ***]]*Tabulka11219[[#This Row],[Množství]]</f>
        <v>0</v>
      </c>
    </row>
    <row r="50" spans="1:984 16217:16380" s="21" customFormat="1" ht="30" customHeight="1" x14ac:dyDescent="0.25">
      <c r="A50" s="22">
        <v>46</v>
      </c>
      <c r="B50" s="42" t="s">
        <v>116</v>
      </c>
      <c r="C50" s="15" t="s">
        <v>117</v>
      </c>
      <c r="D50" s="16" t="s">
        <v>16</v>
      </c>
      <c r="E50" s="23"/>
      <c r="F50" s="16" t="s">
        <v>17</v>
      </c>
      <c r="G50" s="18">
        <v>150</v>
      </c>
      <c r="H50" s="27" t="s">
        <v>81</v>
      </c>
      <c r="I50" s="24"/>
      <c r="J50" s="25">
        <f>Tabulka11219[[#This Row],[Cena za MJ bez DPH ***]]*Tabulka11219[[#This Row],[Množství]]</f>
        <v>0</v>
      </c>
    </row>
    <row r="51" spans="1:984 16217:16380" s="21" customFormat="1" x14ac:dyDescent="0.25">
      <c r="A51" s="29" t="s">
        <v>118</v>
      </c>
      <c r="B51" s="30"/>
      <c r="C51" s="40"/>
      <c r="D51" s="31"/>
      <c r="E51" s="31"/>
      <c r="F51" s="32"/>
      <c r="G51" s="32"/>
      <c r="H51" s="32"/>
      <c r="I51" s="32"/>
      <c r="J51" s="33">
        <f>SUBTOTAL(109,Tabulka11219[Cena celkem ****])</f>
        <v>0</v>
      </c>
      <c r="K51"/>
    </row>
    <row r="52" spans="1:984 16217:16380" s="34" customFormat="1" ht="31.35" customHeight="1" x14ac:dyDescent="0.25">
      <c r="A52" s="21"/>
      <c r="B52" s="21" t="s">
        <v>119</v>
      </c>
      <c r="C52" s="41"/>
      <c r="D52" s="3"/>
      <c r="E52" s="3"/>
      <c r="F52" s="3"/>
      <c r="G52" s="3"/>
      <c r="H52"/>
      <c r="I52"/>
      <c r="J52"/>
      <c r="K52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9"/>
      <c r="WYS52" s="35"/>
      <c r="WYT52" s="21"/>
      <c r="WYU52" s="21"/>
      <c r="WYV52" s="21"/>
      <c r="WYW52" s="21"/>
      <c r="WYX52" s="21"/>
      <c r="WYY52" s="21"/>
      <c r="WYZ52" s="21"/>
      <c r="WZA52" s="21"/>
      <c r="WZB52" s="21"/>
      <c r="WZC52" s="21"/>
      <c r="WZD52" s="21"/>
      <c r="WZE52" s="21"/>
      <c r="WZF52" s="21"/>
      <c r="WZG52" s="21"/>
      <c r="WZH52" s="21"/>
      <c r="WZI52" s="21"/>
      <c r="WZJ52" s="21"/>
      <c r="WZK52" s="21"/>
      <c r="WZL52" s="21"/>
      <c r="WZM52" s="21"/>
      <c r="WZN52" s="21"/>
      <c r="WZO52" s="21"/>
      <c r="WZP52" s="21"/>
      <c r="WZQ52" s="21"/>
      <c r="WZR52" s="21"/>
      <c r="WZS52" s="21"/>
      <c r="WZT52" s="21"/>
      <c r="WZU52" s="21"/>
      <c r="WZV52" s="21"/>
      <c r="WZW52" s="21"/>
      <c r="WZX52" s="21"/>
      <c r="WZY52" s="21"/>
      <c r="WZZ52" s="21"/>
      <c r="XAA52" s="21"/>
      <c r="XAB52" s="21"/>
      <c r="XAC52" s="21"/>
      <c r="XAD52" s="21"/>
      <c r="XAE52" s="21"/>
      <c r="XAF52" s="21"/>
      <c r="XAG52" s="21"/>
      <c r="XAH52" s="21"/>
      <c r="XAI52" s="21"/>
      <c r="XAJ52" s="21"/>
      <c r="XAK52" s="21"/>
      <c r="XAL52" s="21"/>
      <c r="XAM52" s="21"/>
      <c r="XAN52" s="21"/>
      <c r="XAO52" s="21"/>
      <c r="XAP52" s="21"/>
      <c r="XAQ52" s="21"/>
      <c r="XAR52" s="21"/>
      <c r="XAS52" s="21"/>
      <c r="XAT52" s="21"/>
      <c r="XAU52" s="21"/>
      <c r="XAV52" s="21"/>
      <c r="XAW52" s="21"/>
      <c r="XAX52" s="21"/>
      <c r="XAY52" s="21"/>
      <c r="XAZ52" s="21"/>
      <c r="XBA52" s="21"/>
      <c r="XBB52" s="21"/>
      <c r="XBC52" s="21"/>
      <c r="XBD52" s="21"/>
      <c r="XBE52" s="21"/>
      <c r="XBF52" s="21"/>
      <c r="XBG52" s="21"/>
      <c r="XBH52" s="21"/>
      <c r="XBI52" s="21"/>
      <c r="XBJ52" s="21"/>
      <c r="XBK52" s="21"/>
      <c r="XBL52" s="21"/>
      <c r="XBM52" s="21"/>
      <c r="XBN52" s="21"/>
      <c r="XBO52" s="21"/>
      <c r="XBP52" s="21"/>
      <c r="XBQ52" s="21"/>
      <c r="XBR52" s="21"/>
      <c r="XBS52" s="21"/>
      <c r="XBT52" s="21"/>
      <c r="XBU52" s="21"/>
      <c r="XBV52" s="21"/>
      <c r="XBW52" s="21"/>
      <c r="XBX52" s="21"/>
      <c r="XBY52" s="21"/>
      <c r="XBZ52" s="21"/>
      <c r="XCA52" s="21"/>
      <c r="XCB52" s="21"/>
      <c r="XCC52" s="21"/>
      <c r="XCD52" s="21"/>
      <c r="XCE52" s="21"/>
      <c r="XCF52" s="21"/>
      <c r="XCG52" s="21"/>
      <c r="XCH52" s="21"/>
      <c r="XCI52" s="21"/>
      <c r="XCJ52" s="21"/>
      <c r="XCK52" s="21"/>
      <c r="XCL52" s="21"/>
      <c r="XCM52" s="21"/>
      <c r="XCN52" s="21"/>
      <c r="XCO52" s="21"/>
      <c r="XCP52" s="21"/>
      <c r="XCQ52" s="21"/>
      <c r="XCR52" s="21"/>
      <c r="XCS52" s="21"/>
      <c r="XCT52" s="21"/>
      <c r="XCU52" s="21"/>
      <c r="XCV52" s="21"/>
      <c r="XCW52" s="21"/>
      <c r="XCX52" s="21"/>
      <c r="XCY52" s="21"/>
      <c r="XCZ52" s="21"/>
      <c r="XDA52" s="21"/>
      <c r="XDB52" s="21"/>
      <c r="XDC52" s="21"/>
      <c r="XDD52" s="21"/>
      <c r="XDE52" s="21"/>
      <c r="XDF52" s="21"/>
      <c r="XDG52" s="21"/>
      <c r="XDH52" s="21"/>
      <c r="XDI52" s="21"/>
      <c r="XDJ52" s="21"/>
      <c r="XDK52" s="21"/>
      <c r="XDL52" s="21"/>
      <c r="XDM52" s="21"/>
      <c r="XDN52" s="21"/>
      <c r="XDO52" s="21"/>
      <c r="XDP52" s="21"/>
      <c r="XDQ52" s="21"/>
      <c r="XDR52" s="21"/>
      <c r="XDS52" s="21"/>
      <c r="XDT52" s="21"/>
      <c r="XDU52" s="21"/>
      <c r="XDV52" s="21"/>
      <c r="XDW52" s="21"/>
      <c r="XDX52" s="21"/>
      <c r="XDY52" s="21"/>
      <c r="XDZ52" s="21"/>
      <c r="XEA52" s="21"/>
      <c r="XEB52" s="21"/>
      <c r="XEC52" s="21"/>
      <c r="XED52" s="21"/>
      <c r="XEE52" s="21"/>
      <c r="XEF52" s="21"/>
      <c r="XEG52" s="21"/>
      <c r="XEH52" s="21"/>
      <c r="XEI52" s="21"/>
      <c r="XEJ52" s="21"/>
      <c r="XEK52" s="21"/>
      <c r="XEL52" s="21"/>
      <c r="XEM52" s="21"/>
      <c r="XEN52" s="21"/>
      <c r="XEO52" s="21"/>
      <c r="XEP52" s="21"/>
      <c r="XEQ52" s="21"/>
      <c r="XER52" s="21"/>
      <c r="XES52" s="21"/>
      <c r="XET52" s="21"/>
      <c r="XEU52" s="21"/>
      <c r="XEV52" s="21"/>
      <c r="XEW52" s="21"/>
      <c r="XEX52" s="21"/>
      <c r="XEY52" s="21"/>
      <c r="XEZ52" s="21"/>
    </row>
    <row r="53" spans="1:984 16217:16380" ht="31.35" customHeight="1" x14ac:dyDescent="0.25">
      <c r="A53" s="21"/>
      <c r="B53" s="21" t="s">
        <v>120</v>
      </c>
      <c r="C53" s="41"/>
      <c r="D53" s="3"/>
      <c r="F53" s="3"/>
      <c r="G53" s="3"/>
      <c r="H53"/>
    </row>
    <row r="54" spans="1:984 16217:16380" ht="31.35" customHeight="1" x14ac:dyDescent="0.25"/>
    <row r="55" spans="1:984 16217:16380" ht="31.35" customHeight="1" x14ac:dyDescent="0.25"/>
    <row r="56" spans="1:984 16217:16380" ht="31.35" customHeight="1" x14ac:dyDescent="0.25"/>
    <row r="57" spans="1:984 16217:16380" ht="31.35" customHeight="1" x14ac:dyDescent="0.25"/>
    <row r="58" spans="1:984 16217:16380" ht="31.35" customHeight="1" x14ac:dyDescent="0.25"/>
    <row r="59" spans="1:984 16217:16380" ht="31.35" customHeight="1" x14ac:dyDescent="0.25"/>
    <row r="60" spans="1:984 16217:16380" ht="31.35" customHeight="1" x14ac:dyDescent="0.25"/>
    <row r="61" spans="1:984 16217:16380" ht="31.35" customHeight="1" x14ac:dyDescent="0.25">
      <c r="I61" s="43"/>
      <c r="J61" s="43"/>
    </row>
    <row r="62" spans="1:984 16217:16380" ht="31.35" customHeight="1" x14ac:dyDescent="0.25">
      <c r="I62" s="43"/>
      <c r="J62" s="43"/>
    </row>
    <row r="63" spans="1:984 16217:16380" ht="31.35" customHeight="1" x14ac:dyDescent="0.25">
      <c r="I63" s="43"/>
      <c r="J63" s="43"/>
    </row>
    <row r="64" spans="1:984 16217:16380" ht="31.35" customHeight="1" x14ac:dyDescent="0.25">
      <c r="I64" s="43"/>
      <c r="J64" s="43"/>
    </row>
    <row r="65" spans="9:10" ht="31.35" customHeight="1" x14ac:dyDescent="0.25">
      <c r="I65" s="43"/>
      <c r="J65" s="43"/>
    </row>
    <row r="66" spans="9:10" ht="31.35" customHeight="1" x14ac:dyDescent="0.25">
      <c r="I66" s="43"/>
      <c r="J66" s="43"/>
    </row>
    <row r="67" spans="9:10" ht="31.35" customHeight="1" x14ac:dyDescent="0.25">
      <c r="I67" s="43"/>
      <c r="J67" s="43"/>
    </row>
    <row r="68" spans="9:10" ht="31.35" customHeight="1" x14ac:dyDescent="0.25">
      <c r="I68" s="43"/>
      <c r="J68" s="43"/>
    </row>
    <row r="69" spans="9:10" ht="31.35" customHeight="1" x14ac:dyDescent="0.25">
      <c r="I69" s="43"/>
      <c r="J69" s="43"/>
    </row>
    <row r="70" spans="9:10" ht="31.35" customHeight="1" x14ac:dyDescent="0.25"/>
    <row r="71" spans="9:10" ht="31.35" customHeight="1" x14ac:dyDescent="0.25"/>
    <row r="72" spans="9:10" ht="31.35" customHeight="1" x14ac:dyDescent="0.25"/>
    <row r="73" spans="9:10" ht="31.35" customHeight="1" x14ac:dyDescent="0.25"/>
    <row r="74" spans="9:10" ht="31.35" customHeight="1" x14ac:dyDescent="0.25"/>
    <row r="75" spans="9:10" ht="31.35" customHeight="1" x14ac:dyDescent="0.25"/>
    <row r="76" spans="9:10" ht="31.35" customHeight="1" x14ac:dyDescent="0.25"/>
    <row r="77" spans="9:10" ht="31.35" customHeight="1" x14ac:dyDescent="0.25"/>
    <row r="78" spans="9:10" ht="31.35" customHeight="1" x14ac:dyDescent="0.25"/>
    <row r="79" spans="9:10" ht="31.35" customHeight="1" x14ac:dyDescent="0.25"/>
    <row r="80" spans="9:10" ht="31.35" customHeight="1" x14ac:dyDescent="0.25"/>
    <row r="81" ht="31.35" customHeight="1" x14ac:dyDescent="0.25"/>
    <row r="82" ht="15" customHeight="1" x14ac:dyDescent="0.25"/>
    <row r="83" ht="14.25" customHeight="1" x14ac:dyDescent="0.25"/>
    <row r="84" ht="17.25" customHeight="1" x14ac:dyDescent="0.25"/>
    <row r="88" ht="32.25" customHeight="1" x14ac:dyDescent="0.25"/>
  </sheetData>
  <mergeCells count="9">
    <mergeCell ref="I67:J67"/>
    <mergeCell ref="I68:J68"/>
    <mergeCell ref="I69:J69"/>
    <mergeCell ref="I61:J61"/>
    <mergeCell ref="I62:J62"/>
    <mergeCell ref="I63:J63"/>
    <mergeCell ref="I64:J64"/>
    <mergeCell ref="I65:J65"/>
    <mergeCell ref="I66:J6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2023-07-13T09:08:34Z</dcterms:created>
  <dcterms:modified xsi:type="dcterms:W3CDTF">2023-07-14T11:30:55Z</dcterms:modified>
</cp:coreProperties>
</file>