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bookViews>
    <workbookView xWindow="0" yWindow="0" windowWidth="28800" windowHeight="12450" activeTab="0"/>
  </bookViews>
  <sheets>
    <sheet name="List1" sheetId="1" r:id="rId1"/>
    <sheet name="MQ" sheetId="2"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Slováková Daniela</author>
  </authors>
  <commentList>
    <comment ref="G4" authorId="0">
      <text>
        <r>
          <rPr>
            <b/>
            <sz val="9"/>
            <rFont val="Tahoma"/>
            <family val="2"/>
          </rPr>
          <t>Slováková Daniela:</t>
        </r>
        <r>
          <rPr>
            <sz val="9"/>
            <rFont val="Tahoma"/>
            <family val="2"/>
          </rPr>
          <t xml:space="preserve">
tři měsíce zkouškové</t>
        </r>
      </text>
    </comment>
  </commentList>
</comments>
</file>

<file path=xl/sharedStrings.xml><?xml version="1.0" encoding="utf-8"?>
<sst xmlns="http://schemas.openxmlformats.org/spreadsheetml/2006/main" count="330" uniqueCount="145">
  <si>
    <t>Specifikace</t>
  </si>
  <si>
    <t>MJ</t>
  </si>
  <si>
    <t>Minimální trvanlivost</t>
  </si>
  <si>
    <t>Celkem</t>
  </si>
  <si>
    <t>Nabídku zaslal:</t>
  </si>
  <si>
    <t>Dne:</t>
  </si>
  <si>
    <t>Požadovaná četnost závozů:</t>
  </si>
  <si>
    <t>PČ</t>
  </si>
  <si>
    <t>Cena za MJ bez DPH ***</t>
  </si>
  <si>
    <t>Cena celkem ****</t>
  </si>
  <si>
    <t>balení</t>
  </si>
  <si>
    <t>Název</t>
  </si>
  <si>
    <t>Množství</t>
  </si>
  <si>
    <t>ks</t>
  </si>
  <si>
    <t>1 x týdně v čase 6:00 - 10:00</t>
  </si>
  <si>
    <t>Přesné označení nabízeného produktu, v případe kusového zboží váha výrobku a cena za 1ks **</t>
  </si>
  <si>
    <t>Alternativa kuřecího masa</t>
  </si>
  <si>
    <t xml:space="preserve">Produkt z hráškové bílkoviny, nudličky, mražené, Pan Hrášek, Hrachová alternativa masa, neobsahuje sóju, ani žádný alergen, 18 g bílkovin/100 g, hrachová bílkovina 25 %, řepkový olej, aromata,
sušený ocet kvasný lihový, restovaná cibule, jedlá sůl s jódem
(jedlá sůl, jodičnan draselný).
</t>
  </si>
  <si>
    <t>2kg</t>
  </si>
  <si>
    <t>kg</t>
  </si>
  <si>
    <t>2 měsíce</t>
  </si>
  <si>
    <t>Veganské klobásy na gril</t>
  </si>
  <si>
    <t>z hrachové bílkoviny, na grill, 12 g bílkovin/100 g, má strukturu mletého uvnitř , s vitamínem B12 a železem, Pitná voda, rehydratovaná texturovaná hrachová bílkovina (22 %) (hrachová bílkovina, pitná voda), řepkový olej, hrachová bílkovina (3,0 %), stabilizátory (alginát sodný, chlorid vápenatý), koření, jedlá sůl, kukuřičná mouka, cukr, přírodní ochucovadla, dextróza, chlorid draselný, bambusová vláknina, hrachová vláknina, majoránka, paprikový extrakt, emulgátory (xantan, methylcelulóza), regulátor kyselosti (mléčnan draselný), zahušťovadlo (konjak), konzervant (benzoan sodný).</t>
  </si>
  <si>
    <t>5 x 2 kg</t>
  </si>
  <si>
    <t>6 měsíců</t>
  </si>
  <si>
    <t>z pšeničné bílkoviny, 12 g bílkovin/100 g, S vitamínem B12 a železem, Voda, strouhanka (PŠENIČNÁ mouka, sůl, droždí), slunečnicový olej a/nebo kukuřičný olej, PŠENIČNÁ BÍLKOVINA (7,5 %), PŠENIČNÝ ŠKROB, PŠENIČNÁ MOUKA, modifikovaný PŠENIČNÝ ŠKROB, zahušťovací látka: metylcelulóza; přírodní aroma, vláknina z cukrové třtiny, izolát hrachové bílkoviny, kukuřičný škrob, lihový ocet kvasný, sůl, cibulový prášek, bylinky, koření, difosforečnan železitý, kyanocobalamin.</t>
  </si>
  <si>
    <t>4 x 2,5kg</t>
  </si>
  <si>
    <t>Veganský croissant plněný čokoládou</t>
  </si>
  <si>
    <t>100g, plněný, s čokoládovým posypem</t>
  </si>
  <si>
    <t>60ks/krt</t>
  </si>
  <si>
    <t>3 měsíce</t>
  </si>
  <si>
    <t>z pšeničné bílkoviny, tužší než seitan, Pšeničná bílkovina, červená řepa, voda, sůl, přírodní barvivo: karamel.</t>
  </si>
  <si>
    <t>5 kg</t>
  </si>
  <si>
    <t>1kg/3kg</t>
  </si>
  <si>
    <t>seitan naturaIdeální náhrada smetany z kravského mléka, protože neobsahuje žádné alergeny, ani sóju
Pro krémové omáčky a polévky, na výrobu vegan majonézy, chlazený, Přípravek z čočkové bílkoviny (pitná voda, čočková bílkovina 2,5 %), řepkový olej, kokosový tuk, cukr, modifikovaný bramborový škrob, emulgátor (polysorbát 60), stabilizátory (metycelulóza, xantanová guma), regulátor kyselosti (citronan sodný), přírodní aromata, jedlá sůl, barvivo (beta-karoten)</t>
  </si>
  <si>
    <t>1l</t>
  </si>
  <si>
    <t>litr</t>
  </si>
  <si>
    <t>72 dní</t>
  </si>
  <si>
    <t>Na výrobu dezertů, šlehačky, Složení: přípravek z čočkové bílkoviny (pitná voda, čočková bílkovina 1,1 %), palmový tuk, řepkový olej, cukr, modifikovaný kukuřičný škrob, emulgátory (slunečnicový lecitin, estery sacharózy s mastnými kyselinami, mono- a diglyceridy mastných kyselin), stabilizátory (guma guar, karubin), přírodní aromata, jedlá sůl, barvivo (beta-karoten).</t>
  </si>
  <si>
    <t>Sojový jogurt</t>
  </si>
  <si>
    <t>Bílkoviny 4,8 g/100 g, Bio, bez vápníku, SÓJOVÝ NÁPOJ* (99%), zahušťovadlo: pektin, vybrané kultury Bifidus a Lactobacillus acidophilus. *z kontrolovaného biologického zemědělství.</t>
  </si>
  <si>
    <t>5kg</t>
  </si>
  <si>
    <t>14 dní</t>
  </si>
  <si>
    <t>Sýr na pizzu blok vegan</t>
  </si>
  <si>
    <t>Kokosový základ, bez alergenů, s vitamínem B12, Voda, kokosový olej (21%), škrob, modifikovaný škrob*, mořská sůl, aromata, extrakt z oliv, barvivo: betakaroten, vitamin B12, bez alergenů</t>
  </si>
  <si>
    <t>2,5kg</t>
  </si>
  <si>
    <t>100 dní</t>
  </si>
  <si>
    <t>Kokosový základ, bez alergenů, s  vitamínem B12, Voda, kokosový olej (24%), škrob, modifikovaný škrob*, mořská sůl, aromata, extrakt z oliv, barvivo: betakaroten, vitamin B12</t>
  </si>
  <si>
    <t>2,5 kg</t>
  </si>
  <si>
    <t>100  dní</t>
  </si>
  <si>
    <t>Vegan pomazánkové máslo krémové</t>
  </si>
  <si>
    <t>vhodné pro catering, pomazánky, s vitamínem B12, Voda, kokosový olej (23%), škrob, mořská sůl, regulátor kyselosti: glukono-delta-lakton, aromata, extrakt z oliv, vitamin B12</t>
  </si>
  <si>
    <t>0,5kg</t>
  </si>
  <si>
    <t>Lahůdkové droždí na dochucování</t>
  </si>
  <si>
    <t>s vitamínem B12, s jemnější a sýrovější chutí, bez alergenů, Obsahuje neaktivní sušené droždí obohacené o vitamín B12</t>
  </si>
  <si>
    <t>0,25kg</t>
  </si>
  <si>
    <t>Tofu natural chazené</t>
  </si>
  <si>
    <r>
      <t xml:space="preserve">ze sóje, tofu, které chytí chuť ostatních surovin a omáčky a zároveň </t>
    </r>
    <r>
      <rPr>
        <b/>
        <sz val="8"/>
        <color theme="1"/>
        <rFont val="Calibri  "/>
        <family val="2"/>
      </rPr>
      <t>obsahuje vápník 220 mg</t>
    </r>
    <r>
      <rPr>
        <sz val="8"/>
        <color theme="1"/>
        <rFont val="Calibri  "/>
        <family val="2"/>
      </rPr>
      <t>, bílkoviny 13 g/100 g , Je potřeba dochutit, je bez chuti, dá se použít i na sladkou kuchyni, 57 % sójové boby, pitná voda, sůl, vápník</t>
    </r>
  </si>
  <si>
    <t>1kg</t>
  </si>
  <si>
    <t>1 měsíc</t>
  </si>
  <si>
    <t>Tofu marinované chlazené</t>
  </si>
  <si>
    <r>
      <t xml:space="preserve">tofu, které je výborné chuti a zároveň  </t>
    </r>
    <r>
      <rPr>
        <b/>
        <sz val="8"/>
        <color theme="1"/>
        <rFont val="Calibri  "/>
        <family val="2"/>
      </rPr>
      <t>obsahuje vápník 220 mg</t>
    </r>
    <r>
      <rPr>
        <sz val="8"/>
        <color theme="1"/>
        <rFont val="Calibri  "/>
        <family val="2"/>
      </rPr>
      <t>, bílkoviny 13 g/100 g, Tofu (57 % sójové boby, pitná voda, vápník), 8 % marináda [bezlepková sójová omáčka (pitná voda, fermentované sójové boby, fermentovaná pšenice, jedlá sůl), voda, sušená cibule, řepkový olej, 1 % sušený česnek, 1 % směs koření a bylin].</t>
    </r>
  </si>
  <si>
    <t>Tofu uzené</t>
  </si>
  <si>
    <r>
      <t xml:space="preserve">tofu, které je výborné chuti a zároveň  </t>
    </r>
    <r>
      <rPr>
        <b/>
        <sz val="8"/>
        <color theme="1"/>
        <rFont val="Calibri  "/>
        <family val="2"/>
      </rPr>
      <t>obsahuje vápník 220mg, 57 % sójové boby, pitná voda, sůl, vápník</t>
    </r>
  </si>
  <si>
    <t>Tofu na gril sweet chilli chlazené</t>
  </si>
  <si>
    <t>Veganské řízky obalené mražené</t>
  </si>
  <si>
    <t>Veganské nugetky obalované mražené</t>
  </si>
  <si>
    <t>Rostlinná smetana 15% chlazená</t>
  </si>
  <si>
    <t>Rostlinná smetana 31% chlazená</t>
  </si>
  <si>
    <t>Sýr na smažení a strouhání příchuť GOUDA vegan</t>
  </si>
  <si>
    <t>name</t>
  </si>
  <si>
    <t>code</t>
  </si>
  <si>
    <t>category</t>
  </si>
  <si>
    <t>image</t>
  </si>
  <si>
    <t>cpv</t>
  </si>
  <si>
    <t>unspsc</t>
  </si>
  <si>
    <t>product_group_id</t>
  </si>
  <si>
    <t>specification</t>
  </si>
  <si>
    <t>description</t>
  </si>
  <si>
    <t>Další parametr</t>
  </si>
  <si>
    <t>ALTERNATIVA-KURECIHO-MASA-HK</t>
  </si>
  <si>
    <t>VEGANSKE-KLOBASY-NA-GRIL-HK</t>
  </si>
  <si>
    <t>VEGANSKE-RIZKY-OBALENE-MRAZENE-HK</t>
  </si>
  <si>
    <t>VEGANSKE-NUGETKY-OBALOVANE-MRAZENE-HK</t>
  </si>
  <si>
    <t>VEGANSKY-CROISSANT-PLNENY-COKOLADOU-HK</t>
  </si>
  <si>
    <t>ROSTLINNA-SMETANA-15%-CHLAZENA-HK</t>
  </si>
  <si>
    <t>ROSTLINNA-SMETANA-31%-CHLAZENA-HK</t>
  </si>
  <si>
    <t>SOJOVY-JOGURT-HK</t>
  </si>
  <si>
    <t>SYR-NA-PIZZU-BLOK-VEGAN-HK</t>
  </si>
  <si>
    <t>SYR-NA-SMAZENI-A-STROUHANI-PRICHUŤ-GOUDA-VEGAN-HK</t>
  </si>
  <si>
    <t>LAHUDKOVE-DROZDI-NA-DOCHUCOVANI-HK</t>
  </si>
  <si>
    <t>TOFU-NATURAL-CHAZENE-HK</t>
  </si>
  <si>
    <t>TOFU-MARINOVANE-CHLAZENE-HK</t>
  </si>
  <si>
    <t>TOFU-UZENE-HK</t>
  </si>
  <si>
    <t>TOFU-NA-GRIL-SWEET-CHILLI-CHLAZENE-HK</t>
  </si>
  <si>
    <t>VEGAN-HK</t>
  </si>
  <si>
    <t>Robi maso 5kg</t>
  </si>
  <si>
    <t>Robi maso malé balení</t>
  </si>
  <si>
    <t>ROBI-MASO-5KG-HK</t>
  </si>
  <si>
    <t>ROBI-MASO-MALE-BALENI-HK</t>
  </si>
  <si>
    <t>VEGAN-POMAZANKOVE-MASLO-KREMOVE-HK</t>
  </si>
  <si>
    <t>Rostlinný nápoj bez laktózy, lepku a ořechů, Bez přidaného cukru, v bio kvalit, vyroben z ekologicky pěstované sóji, z kontrolovaného ekologického zemědělství</t>
  </si>
  <si>
    <t>30 dní</t>
  </si>
  <si>
    <t>1L</t>
  </si>
  <si>
    <t xml:space="preserve">Kokosové mléko v BIO kvalitě, 80% podíl ekologického kokosu, </t>
  </si>
  <si>
    <t>Sojový nápoj - náhrada mléka BIO kvalita</t>
  </si>
  <si>
    <t>Kokosový nápoj - náhrada mléka BIO kvalita</t>
  </si>
  <si>
    <t>SOJOVY-NAPOJ-BIO-HK</t>
  </si>
  <si>
    <t>KOKOSOVY-NAPOJ-BIO-HK</t>
  </si>
  <si>
    <t>Tekutý kouř</t>
  </si>
  <si>
    <t>VEGAN, min objem produktu 450ml</t>
  </si>
  <si>
    <t>Černá sůl Kala Namak</t>
  </si>
  <si>
    <t>min váha 250g</t>
  </si>
  <si>
    <t>Kokosová kulička BIO</t>
  </si>
  <si>
    <t>kulička z datlí s kešu ořechy, min váha 40g</t>
  </si>
  <si>
    <t>Křupky z mořských řas s mořskou solí</t>
  </si>
  <si>
    <t>křupky z řasy NORI, bez lepku, min váha 18g</t>
  </si>
  <si>
    <t>Křupky z mořských řas příchuť sýr</t>
  </si>
  <si>
    <t>Opékané mořské řasy</t>
  </si>
  <si>
    <t>BIO s mořskou solí, min váha 5g</t>
  </si>
  <si>
    <t>Gumová srdíčka příchuť broskev</t>
  </si>
  <si>
    <t>VEGAN, min váha 100g, bež želatiny, umělých barviv a konzervantů</t>
  </si>
  <si>
    <t>Gumové bombóny příchuť cola</t>
  </si>
  <si>
    <t>Gumové bombóny příchuť kyselý mix</t>
  </si>
  <si>
    <t>Gumové bombóny bez cukru, VEGAN, NATUR PURE</t>
  </si>
  <si>
    <t>různé příchutě, s koenzimem Q10</t>
  </si>
  <si>
    <t>Čokoládová tyčinka s kokosem, BIO</t>
  </si>
  <si>
    <t>BIO a VEGAN, min váha 40g, bez lepku, bez palmového oleje</t>
  </si>
  <si>
    <t>Čokoládová tyčinka s nugátem</t>
  </si>
  <si>
    <t>Čokoládová tyčinka s jahodami</t>
  </si>
  <si>
    <t>Čokolády FAIR TRADE (nebo podobná certifikace)</t>
  </si>
  <si>
    <t>příchutě se sušenkami, pomarančem, vanilkou, nugát a pod, váha min 80g</t>
  </si>
  <si>
    <t>Gumové bombóny medvídci</t>
  </si>
  <si>
    <t>Sušenky VEGAN</t>
  </si>
  <si>
    <t>různé příchutě, čokoláda, citrón, máslové, min váha balení 150g</t>
  </si>
  <si>
    <t>Čaje různé druhy FAIR Trade )nebo podobný certifikát)</t>
  </si>
  <si>
    <t>min 10 drůhů v nabídce, min 20 HB v jednom balení</t>
  </si>
  <si>
    <t>Mražený VEGAN hot dog</t>
  </si>
  <si>
    <t>min váha ks 120g, určený na dopek</t>
  </si>
  <si>
    <t xml:space="preserve">Mražená VEGAN rolka z lístkového těsta s vanilkovým krémem </t>
  </si>
  <si>
    <t>Mražený VEGAN croissant plněný čokoládou</t>
  </si>
  <si>
    <t>min váha ks 100g, určený na dopek</t>
  </si>
  <si>
    <t>DPH</t>
  </si>
  <si>
    <t>číslo prodiuktu dodavatele, jestli existuje</t>
  </si>
  <si>
    <t>vyplňte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</si>
</sst>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77" formatCode="General"/>
  </numFmts>
  <fonts count="16">
    <font>
      <sz val="11"/>
      <color theme="1"/>
      <name val="Calibri"/>
      <family val="2"/>
      <scheme val="minor"/>
    </font>
    <font>
      <sz val="10"/>
      <name val="Arial"/>
      <family val="2"/>
    </font>
    <font>
      <b/>
      <sz val="11"/>
      <color theme="1"/>
      <name val="Calibri"/>
      <family val="2"/>
      <scheme val="minor"/>
    </font>
    <font>
      <sz val="11"/>
      <name val="Calibri"/>
      <family val="2"/>
      <scheme val="minor"/>
    </font>
    <font>
      <b/>
      <sz val="11"/>
      <name val="Calibri"/>
      <family val="2"/>
      <scheme val="minor"/>
    </font>
    <font>
      <sz val="9"/>
      <name val="Tahoma"/>
      <family val="2"/>
    </font>
    <font>
      <b/>
      <sz val="9"/>
      <name val="Tahoma"/>
      <family val="2"/>
    </font>
    <font>
      <sz val="8"/>
      <color theme="1"/>
      <name val="Calibri  "/>
      <family val="2"/>
    </font>
    <font>
      <sz val="8"/>
      <color theme="1"/>
      <name val="Calibri    "/>
      <family val="2"/>
    </font>
    <font>
      <sz val="8"/>
      <color theme="1"/>
      <name val="Calibri"/>
      <family val="2"/>
      <scheme val="minor"/>
    </font>
    <font>
      <sz val="8"/>
      <color theme="1"/>
      <name val="Calibri "/>
      <family val="2"/>
    </font>
    <font>
      <sz val="8"/>
      <color theme="1"/>
      <name val="Cambria  "/>
      <family val="2"/>
    </font>
    <font>
      <sz val="8"/>
      <color theme="1"/>
      <name val="Calibri   "/>
      <family val="2"/>
    </font>
    <font>
      <b/>
      <sz val="8"/>
      <color theme="1"/>
      <name val="Calibri  "/>
      <family val="2"/>
    </font>
    <font>
      <b/>
      <sz val="11"/>
      <color indexed="8"/>
      <name val="Calibri"/>
      <family val="2"/>
    </font>
    <font>
      <b/>
      <sz val="8"/>
      <name val="Calibri"/>
      <family val="2"/>
    </font>
  </fonts>
  <fills count="5">
    <fill>
      <patternFill/>
    </fill>
    <fill>
      <patternFill patternType="gray125"/>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6">
    <border>
      <left/>
      <right/>
      <top/>
      <bottom/>
      <diagonal/>
    </border>
    <border>
      <left style="thin"/>
      <right style="thin"/>
      <top style="thin"/>
      <bottom style="thin"/>
    </border>
    <border>
      <left style="thin"/>
      <right style="thin"/>
      <top style="thin"/>
      <bottom/>
    </border>
    <border>
      <left/>
      <right style="thin"/>
      <top/>
      <bottom/>
    </border>
    <border>
      <left style="thin"/>
      <right style="thin"/>
      <top/>
      <bottom/>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49">
    <xf numFmtId="0" fontId="0" fillId="0" borderId="0" xfId="0"/>
    <xf numFmtId="0" fontId="0" fillId="0" borderId="0" xfId="0" applyAlignment="1">
      <alignment horizontal="center" vertical="center"/>
    </xf>
    <xf numFmtId="0" fontId="0" fillId="0" borderId="0" xfId="0" applyAlignment="1">
      <alignment vertical="center"/>
    </xf>
    <xf numFmtId="0" fontId="4" fillId="2" borderId="1" xfId="0" applyFont="1" applyFill="1" applyBorder="1" applyAlignment="1">
      <alignment vertical="center" wrapText="1"/>
    </xf>
    <xf numFmtId="0" fontId="3" fillId="2" borderId="1" xfId="0" applyFont="1" applyFill="1" applyBorder="1" applyAlignment="1">
      <alignment vertical="center" wrapText="1"/>
    </xf>
    <xf numFmtId="0" fontId="0" fillId="2" borderId="2" xfId="0" applyFill="1" applyBorder="1" applyAlignment="1">
      <alignment vertical="center"/>
    </xf>
    <xf numFmtId="0" fontId="0" fillId="0" borderId="1" xfId="0" applyBorder="1" applyAlignment="1">
      <alignment horizontal="center" vertical="center"/>
    </xf>
    <xf numFmtId="0" fontId="0" fillId="3" borderId="1" xfId="0" applyFill="1" applyBorder="1" applyAlignment="1">
      <alignment horizontal="center" vertical="center"/>
    </xf>
    <xf numFmtId="164" fontId="0" fillId="3" borderId="1" xfId="0" applyNumberFormat="1" applyFill="1" applyBorder="1" applyAlignment="1">
      <alignment horizontal="center"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2" fontId="4" fillId="4" borderId="1" xfId="0" applyNumberFormat="1" applyFont="1" applyFill="1" applyBorder="1" applyAlignment="1">
      <alignment horizontal="center" vertical="center" wrapText="1"/>
    </xf>
    <xf numFmtId="164" fontId="0" fillId="0" borderId="1" xfId="0" applyNumberFormat="1" applyBorder="1" applyAlignment="1">
      <alignment horizontal="center" vertical="center"/>
    </xf>
    <xf numFmtId="0" fontId="0" fillId="4" borderId="3" xfId="0" applyFill="1" applyBorder="1" applyAlignment="1">
      <alignment horizontal="left" vertical="center"/>
    </xf>
    <xf numFmtId="0" fontId="0" fillId="4" borderId="0" xfId="0" applyFill="1" applyAlignment="1">
      <alignment horizontal="left" vertical="center"/>
    </xf>
    <xf numFmtId="0" fontId="0" fillId="4" borderId="0" xfId="0" applyFill="1" applyAlignment="1">
      <alignment horizontal="center" vertical="center"/>
    </xf>
    <xf numFmtId="0" fontId="0" fillId="4" borderId="4" xfId="0" applyFill="1" applyBorder="1" applyAlignment="1">
      <alignment horizontal="center" vertical="center"/>
    </xf>
    <xf numFmtId="164" fontId="0" fillId="4" borderId="4" xfId="0" applyNumberFormat="1" applyFill="1" applyBorder="1" applyAlignment="1">
      <alignment horizontal="center" vertical="center"/>
    </xf>
    <xf numFmtId="0" fontId="7" fillId="0" borderId="1" xfId="0" applyFont="1" applyBorder="1" applyAlignment="1">
      <alignment horizontal="left" vertical="top"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10" fillId="0" borderId="1" xfId="0" applyFont="1" applyBorder="1" applyAlignment="1">
      <alignment vertical="center" wrapText="1"/>
    </xf>
    <xf numFmtId="0" fontId="11" fillId="0" borderId="1" xfId="0" applyFont="1" applyBorder="1" applyAlignment="1">
      <alignment horizontal="left" vertical="center" wrapText="1"/>
    </xf>
    <xf numFmtId="0" fontId="12" fillId="0" borderId="1" xfId="0" applyFont="1" applyBorder="1" applyAlignment="1">
      <alignment vertical="center" wrapText="1"/>
    </xf>
    <xf numFmtId="0" fontId="7" fillId="0" borderId="1" xfId="0" applyFont="1" applyBorder="1" applyAlignment="1">
      <alignment vertical="center" wrapText="1"/>
    </xf>
    <xf numFmtId="0" fontId="0" fillId="0" borderId="1" xfId="0" applyBorder="1" applyAlignment="1">
      <alignment vertical="center" wrapText="1"/>
    </xf>
    <xf numFmtId="0" fontId="14" fillId="0" borderId="0" xfId="0" applyFont="1"/>
    <xf numFmtId="0" fontId="14" fillId="0" borderId="0" xfId="0" applyFont="1"/>
    <xf numFmtId="0" fontId="7" fillId="0" borderId="0" xfId="0" applyFont="1" applyAlignment="1">
      <alignment horizontal="left" vertical="top"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10" fillId="0" borderId="0" xfId="0" applyFont="1" applyAlignment="1">
      <alignment vertical="center" wrapText="1"/>
    </xf>
    <xf numFmtId="0" fontId="11" fillId="0" borderId="0" xfId="0" applyFont="1" applyAlignment="1">
      <alignment horizontal="left" vertical="center" wrapText="1"/>
    </xf>
    <xf numFmtId="0" fontId="0" fillId="0" borderId="0" xfId="0" applyAlignment="1">
      <alignment vertical="center" wrapText="1"/>
    </xf>
    <xf numFmtId="0" fontId="12" fillId="0" borderId="0" xfId="0" applyFont="1" applyAlignment="1">
      <alignment vertical="center" wrapText="1"/>
    </xf>
    <xf numFmtId="0" fontId="7" fillId="0" borderId="0" xfId="0" applyFont="1" applyAlignment="1">
      <alignment vertical="center" wrapText="1"/>
    </xf>
    <xf numFmtId="164" fontId="0" fillId="0" borderId="0" xfId="0" applyNumberFormat="1"/>
    <xf numFmtId="0" fontId="0" fillId="0" borderId="1" xfId="0" applyFont="1" applyBorder="1" applyAlignment="1">
      <alignment vertical="center"/>
    </xf>
    <xf numFmtId="0" fontId="0" fillId="0" borderId="1" xfId="0" applyFont="1" applyBorder="1" applyAlignment="1">
      <alignment vertical="center" wrapText="1"/>
    </xf>
    <xf numFmtId="0" fontId="2" fillId="2" borderId="2" xfId="0" applyFont="1" applyFill="1" applyBorder="1" applyAlignment="1">
      <alignment vertical="center" wrapText="1"/>
    </xf>
    <xf numFmtId="0" fontId="0" fillId="4" borderId="0" xfId="0" applyFill="1" applyAlignment="1">
      <alignment horizontal="left" vertical="center" wrapText="1"/>
    </xf>
    <xf numFmtId="0" fontId="2" fillId="0" borderId="0" xfId="0" applyFont="1" applyAlignment="1">
      <alignment horizontal="left" wrapText="1"/>
    </xf>
    <xf numFmtId="0" fontId="4" fillId="4" borderId="5" xfId="0" applyFont="1" applyFill="1" applyBorder="1" applyAlignment="1">
      <alignment horizontal="center" vertical="center" wrapText="1"/>
    </xf>
    <xf numFmtId="9" fontId="0" fillId="3" borderId="1" xfId="20" applyFont="1" applyFill="1" applyBorder="1" applyAlignment="1">
      <alignment horizontal="center" vertical="center"/>
    </xf>
    <xf numFmtId="9" fontId="0" fillId="4" borderId="4" xfId="20" applyFont="1" applyFill="1" applyBorder="1" applyAlignment="1">
      <alignment horizontal="center" vertical="center"/>
    </xf>
    <xf numFmtId="0" fontId="0" fillId="3" borderId="1" xfId="0" applyNumberFormat="1" applyFill="1" applyBorder="1" applyAlignment="1">
      <alignment horizontal="center" vertical="center"/>
    </xf>
    <xf numFmtId="0" fontId="0" fillId="4" borderId="4" xfId="0" applyNumberForma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Procenta" xfId="20"/>
  </cellStyles>
  <dxfs count="29">
    <dxf>
      <numFmt numFmtId="177" formatCode="General"/>
      <fill>
        <patternFill patternType="solid">
          <bgColor theme="0" tint="-0.1499900072813034"/>
        </patternFill>
      </fill>
      <alignment horizontal="center" vertical="center" textRotation="0" wrapText="1" shrinkToFit="1" readingOrder="0"/>
      <border>
        <left style="thin"/>
        <right style="thin"/>
        <top/>
        <bottom/>
      </border>
    </dxf>
    <dxf>
      <font>
        <b val="0"/>
        <i val="0"/>
        <u val="none"/>
        <strike val="0"/>
        <sz val="11"/>
        <name val="Calibri"/>
        <color theme="1"/>
        <condense val="0"/>
        <extend val="0"/>
      </font>
      <fill>
        <patternFill patternType="solid">
          <bgColor theme="0" tint="-0.1499900072813034"/>
        </patternFill>
      </fill>
      <alignment horizontal="center" vertical="center" textRotation="0" wrapText="1" shrinkToFit="1" readingOrder="0"/>
      <border>
        <left style="thin"/>
        <right style="thin"/>
        <top/>
        <bottom/>
      </border>
    </dxf>
    <dxf>
      <numFmt numFmtId="164" formatCode="#,##0.00\ &quot;Kč&quot;"/>
      <fill>
        <patternFill patternType="solid">
          <bgColor theme="0" tint="-0.1499900072813034"/>
        </patternFill>
      </fill>
      <alignment horizontal="center" vertical="center" textRotation="0" wrapText="1" shrinkToFit="1" readingOrder="0"/>
      <border>
        <left style="thin"/>
        <right style="thin"/>
        <top/>
        <bottom/>
      </border>
    </dxf>
    <dxf>
      <fill>
        <patternFill patternType="solid">
          <bgColor theme="0" tint="-0.1499900072813034"/>
        </patternFill>
      </fill>
      <alignment horizontal="center" vertical="center" textRotation="0" wrapText="1" shrinkToFit="1" readingOrder="0"/>
      <border>
        <left style="thin"/>
        <right style="thin"/>
        <top/>
        <bottom/>
      </border>
    </dxf>
    <dxf>
      <fill>
        <patternFill patternType="solid">
          <bgColor theme="0" tint="-0.1499900072813034"/>
        </patternFill>
      </fill>
      <alignment horizontal="center" vertical="center" textRotation="0" wrapText="1" shrinkToFit="1" readingOrder="0"/>
      <border>
        <left style="thin"/>
        <right style="thin"/>
        <top/>
        <bottom/>
      </border>
    </dxf>
    <dxf>
      <fill>
        <patternFill patternType="solid">
          <bgColor theme="0" tint="-0.1499900072813034"/>
        </patternFill>
      </fill>
      <alignment horizontal="center" vertical="center" textRotation="0" wrapText="1" shrinkToFit="1" readingOrder="0"/>
      <border>
        <left style="thin"/>
        <right style="thin"/>
        <top/>
        <bottom/>
      </border>
    </dxf>
    <dxf>
      <fill>
        <patternFill patternType="solid">
          <bgColor theme="0" tint="-0.1499900072813034"/>
        </patternFill>
      </fill>
      <alignment horizontal="center" vertical="center" textRotation="0" wrapText="1" shrinkToFit="1" readingOrder="0"/>
      <border>
        <left style="thin"/>
        <right style="thin"/>
        <top/>
        <bottom/>
      </border>
    </dxf>
    <dxf>
      <fill>
        <patternFill patternType="solid">
          <bgColor theme="0" tint="-0.1499900072813034"/>
        </patternFill>
      </fill>
      <alignment horizontal="center" vertical="center" textRotation="0" wrapText="1" shrinkToFit="1" readingOrder="0"/>
    </dxf>
    <dxf>
      <fill>
        <patternFill patternType="solid">
          <bgColor theme="0" tint="-0.1499900072813034"/>
        </patternFill>
      </fill>
      <alignment horizontal="center" vertical="center" textRotation="0" wrapText="1" shrinkToFit="1" readingOrder="0"/>
    </dxf>
    <dxf>
      <fill>
        <patternFill patternType="solid">
          <bgColor theme="0" tint="-0.1499900072813034"/>
        </patternFill>
      </fill>
      <alignment horizontal="left" vertical="center" textRotation="0" wrapText="1" shrinkToFit="1" readingOrder="0"/>
    </dxf>
    <dxf>
      <fill>
        <patternFill patternType="solid">
          <bgColor theme="0" tint="-0.1499900072813034"/>
        </patternFill>
      </fill>
      <alignment horizontal="left" vertical="center" textRotation="0" wrapText="1" shrinkToFit="1" readingOrder="0"/>
    </dxf>
    <dxf>
      <fill>
        <patternFill patternType="solid">
          <bgColor theme="0" tint="-0.1499900072813034"/>
        </patternFill>
      </fill>
      <alignment horizontal="left" vertical="center" textRotation="0" wrapText="1" shrinkToFit="1" readingOrder="0"/>
      <border>
        <left/>
        <right style="thin"/>
        <top/>
        <bottom/>
      </border>
    </dxf>
    <dxf>
      <numFmt numFmtId="177" formatCode="General"/>
      <alignment horizontal="center" vertical="center" textRotation="0" wrapText="1" shrinkToFit="1" readingOrder="0"/>
    </dxf>
    <dxf>
      <alignment horizontal="center" vertical="center" textRotation="0" wrapText="1" shrinkToFit="1" readingOrder="0"/>
      <border>
        <right style="thin"/>
      </border>
    </dxf>
    <dxf>
      <numFmt numFmtId="164" formatCode="#,##0.00\ &quot;Kč&quot;"/>
      <alignment horizontal="center" vertical="center" textRotation="0" wrapText="1" shrinkToFit="1" readingOrder="0"/>
      <border>
        <left style="thin"/>
        <right style="thin"/>
        <top style="thin"/>
        <bottom style="thin"/>
      </border>
    </dxf>
    <dxf>
      <numFmt numFmtId="164" formatCode="#,##0.00\ &quot;Kč&quot;"/>
      <fill>
        <patternFill patternType="solid">
          <bgColor rgb="FFFFFF00"/>
        </patternFill>
      </fill>
      <alignment horizontal="center" vertical="center" textRotation="0" wrapText="1" shrinkToFit="1" readingOrder="0"/>
      <border>
        <left style="thin"/>
        <right style="thin"/>
        <top style="thin"/>
        <bottom style="thin"/>
        <vertical/>
        <horizontal/>
      </border>
    </dxf>
    <dxf>
      <alignment horizontal="center" vertical="center" textRotation="0" wrapText="1" shrinkToFit="1" readingOrder="0"/>
      <border>
        <left style="thin"/>
        <right style="thin"/>
        <top style="thin"/>
        <bottom style="thin"/>
        <vertical style="thin"/>
        <horizontal style="thin"/>
      </border>
    </dxf>
    <dxf>
      <alignment vertical="center" textRotation="0" wrapText="1" shrinkToFit="1" readingOrder="0"/>
      <border>
        <left style="thin"/>
        <right style="thin"/>
        <top style="thin"/>
        <bottom style="thin"/>
        <vertical style="thin"/>
        <horizontal style="thin"/>
      </border>
    </dxf>
    <dxf>
      <alignment vertical="center" textRotation="0" wrapText="1" shrinkToFit="1" readingOrder="0"/>
      <border>
        <left style="thin"/>
        <right style="thin"/>
        <top style="thin"/>
        <bottom style="thin"/>
        <vertical style="thin"/>
        <horizontal style="thin"/>
      </border>
    </dxf>
    <dxf>
      <fill>
        <patternFill patternType="solid">
          <bgColor rgb="FFFFFF00"/>
        </patternFill>
      </fill>
      <alignment horizontal="center" vertical="center" textRotation="0" wrapText="1" shrinkToFit="1" readingOrder="0"/>
      <border>
        <left style="thin"/>
        <right style="thin"/>
        <top style="thin"/>
        <bottom style="thin"/>
        <vertical style="thin"/>
        <horizontal style="thin"/>
      </border>
    </dxf>
    <dxf>
      <alignment vertical="center" textRotation="0" wrapText="1" shrinkToFit="1" readingOrder="0"/>
      <border>
        <left style="thin"/>
        <right style="thin"/>
        <top style="thin"/>
        <bottom style="thin"/>
      </border>
    </dxf>
    <dxf>
      <font>
        <u val="none"/>
        <strike val="0"/>
        <sz val="8"/>
        <color theme="1"/>
      </font>
      <alignment vertical="center" textRotation="0" wrapText="1" shrinkToFit="1" readingOrder="0"/>
      <border>
        <left style="thin"/>
        <right style="thin"/>
        <top style="thin"/>
        <bottom style="thin"/>
      </border>
    </dxf>
    <dxf>
      <alignment horizontal="general" vertical="center" textRotation="0" wrapText="1" shrinkToFit="1" readingOrder="0"/>
      <border>
        <left style="thin"/>
        <right style="thin"/>
        <top style="thin"/>
        <bottom style="thin"/>
      </border>
    </dxf>
    <dxf>
      <alignment vertical="center" textRotation="0" wrapText="1" shrinkToFit="1" readingOrder="0"/>
      <border>
        <left style="thin"/>
        <right style="thin"/>
        <top style="thin"/>
        <bottom style="thin"/>
        <vertical style="thin"/>
        <horizontal style="thin"/>
      </border>
    </dxf>
    <dxf>
      <fill>
        <patternFill patternType="solid">
          <bgColor theme="0" tint="-0.1499900072813034"/>
        </patternFill>
      </fill>
      <alignment horizontal="left" vertical="center" textRotation="0" wrapText="1" shrinkToFit="1" readingOrder="0"/>
    </dxf>
    <dxf>
      <border>
        <left style="thin"/>
        <bottom style="thin"/>
      </border>
    </dxf>
    <dxf>
      <alignment horizontal="left" vertical="center" textRotation="0" wrapText="1" shrinkToFit="1" readingOrder="0"/>
    </dxf>
    <dxf>
      <border>
        <bottom style="thin"/>
      </border>
    </dxf>
    <dxf>
      <font>
        <i val="0"/>
        <u val="none"/>
        <strike val="0"/>
        <sz val="11"/>
        <name val="Calibri"/>
        <color auto="1"/>
      </font>
      <fill>
        <patternFill patternType="solid">
          <bgColor theme="0" tint="-0.1499900072813034"/>
        </patternFill>
      </fill>
      <alignment horizontal="center" vertical="center" textRotation="0" wrapText="1" shrinkToFit="1" readingOrder="0"/>
      <border>
        <left style="thin"/>
        <right style="thin"/>
        <top/>
        <bottom/>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Tabulka127" displayName="Tabulka127" ref="A4:L45" totalsRowCount="1" headerRowDxfId="28" dataDxfId="26" totalsRowDxfId="24" tableBorderDxfId="25" headerRowBorderDxfId="27">
  <autoFilter ref="A4:L44"/>
  <sortState ref="A5:I28">
    <sortCondition sortBy="value" ref="B5:B28"/>
  </sortState>
  <tableColumns count="12">
    <tableColumn id="1" name="PČ" dataDxfId="23" totalsRowLabel="Celkem" totalsRowDxfId="11"/>
    <tableColumn id="2" name="Název" dataDxfId="22" totalsRowDxfId="10"/>
    <tableColumn id="3" name="Specifikace" dataDxfId="21" totalsRowDxfId="9"/>
    <tableColumn id="4" name="balení" dataDxfId="20" totalsRowDxfId="8"/>
    <tableColumn id="9" name="Přesné označení nabízeného produktu, v případe kusového zboží váha výrobku a cena za 1ks **" dataDxfId="19" totalsRowDxfId="7"/>
    <tableColumn id="5" name="MJ" dataDxfId="18" totalsRowDxfId="6"/>
    <tableColumn id="6" name="Množství" dataDxfId="17" totalsRowDxfId="5"/>
    <tableColumn id="10" name="Minimální trvanlivost" dataDxfId="16" totalsRowDxfId="4"/>
    <tableColumn id="7" name="Cena za MJ bez DPH ***" dataDxfId="15" totalsRowDxfId="3"/>
    <tableColumn id="8" name="Cena celkem ****" dataDxfId="14" totalsRowFunction="custom" totalsRowDxfId="2">
      <calculatedColumnFormula>I5*G5</calculatedColumnFormula>
      <totalsRowFormula>SUM(J5:J44)</totalsRowFormula>
    </tableColumn>
    <tableColumn id="11" name="DPH" dataDxfId="13" totalsRowDxfId="1"/>
    <tableColumn id="12" name="číslo prodiuktu dodavatele, jestli existuje" dataDxfId="12" totalsRowDxfId="0"/>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1"/>
  <sheetViews>
    <sheetView showGridLines="0" tabSelected="1" zoomScale="87" zoomScaleNormal="87" workbookViewId="0" topLeftCell="A1">
      <selection activeCell="C2" sqref="C2"/>
    </sheetView>
  </sheetViews>
  <sheetFormatPr defaultColWidth="8.8515625" defaultRowHeight="15"/>
  <cols>
    <col min="1" max="1" width="6.421875" style="1" customWidth="1"/>
    <col min="2" max="2" width="40.421875" style="35" customWidth="1"/>
    <col min="3" max="3" width="103.7109375" style="2" customWidth="1"/>
    <col min="4" max="4" width="20.00390625" style="0" customWidth="1"/>
    <col min="5" max="5" width="26.00390625" style="1" customWidth="1"/>
    <col min="6" max="6" width="16.7109375" style="2" customWidth="1"/>
    <col min="7" max="7" width="20.421875" style="2" customWidth="1"/>
    <col min="8" max="8" width="16.7109375" style="1" customWidth="1"/>
    <col min="9" max="9" width="17.140625" style="0" customWidth="1"/>
    <col min="10" max="10" width="14.421875" style="0" customWidth="1"/>
    <col min="11" max="11" width="17.140625" style="0" customWidth="1"/>
    <col min="12" max="12" width="17.140625" style="1" customWidth="1"/>
  </cols>
  <sheetData>
    <row r="1" spans="2:12" s="2" customFormat="1" ht="35.25" customHeight="1">
      <c r="B1" s="3" t="s">
        <v>4</v>
      </c>
      <c r="C1" s="4" t="s">
        <v>144</v>
      </c>
      <c r="L1" s="1"/>
    </row>
    <row r="2" spans="2:3" ht="31.35" customHeight="1">
      <c r="B2" s="3" t="s">
        <v>5</v>
      </c>
      <c r="C2" s="4" t="s">
        <v>144</v>
      </c>
    </row>
    <row r="3" spans="2:3" ht="31.35" customHeight="1">
      <c r="B3" s="41" t="s">
        <v>6</v>
      </c>
      <c r="C3" s="5" t="s">
        <v>14</v>
      </c>
    </row>
    <row r="4" spans="1:12" ht="78.75" customHeight="1">
      <c r="A4" s="9" t="s">
        <v>7</v>
      </c>
      <c r="B4" s="10" t="s">
        <v>11</v>
      </c>
      <c r="C4" s="10" t="s">
        <v>0</v>
      </c>
      <c r="D4" s="10" t="s">
        <v>10</v>
      </c>
      <c r="E4" s="10" t="s">
        <v>15</v>
      </c>
      <c r="F4" s="10" t="s">
        <v>1</v>
      </c>
      <c r="G4" s="10" t="s">
        <v>12</v>
      </c>
      <c r="H4" s="10" t="s">
        <v>2</v>
      </c>
      <c r="I4" s="10" t="s">
        <v>8</v>
      </c>
      <c r="J4" s="11" t="s">
        <v>9</v>
      </c>
      <c r="K4" s="44" t="s">
        <v>142</v>
      </c>
      <c r="L4" s="44" t="s">
        <v>143</v>
      </c>
    </row>
    <row r="5" spans="1:12" ht="50.1" customHeight="1">
      <c r="A5" s="6">
        <v>1</v>
      </c>
      <c r="B5" s="26" t="s">
        <v>16</v>
      </c>
      <c r="C5" s="18" t="s">
        <v>17</v>
      </c>
      <c r="D5" s="6" t="s">
        <v>18</v>
      </c>
      <c r="E5" s="7"/>
      <c r="F5" s="6" t="s">
        <v>19</v>
      </c>
      <c r="G5" s="6">
        <v>100</v>
      </c>
      <c r="H5" s="6" t="s">
        <v>20</v>
      </c>
      <c r="I5" s="8"/>
      <c r="J5" s="12">
        <f aca="true" t="shared" si="0" ref="J5:J24">I5*G5</f>
        <v>0</v>
      </c>
      <c r="K5" s="45"/>
      <c r="L5" s="47"/>
    </row>
    <row r="6" spans="1:12" ht="50.1" customHeight="1">
      <c r="A6" s="6">
        <v>2</v>
      </c>
      <c r="B6" s="26" t="s">
        <v>21</v>
      </c>
      <c r="C6" s="19" t="s">
        <v>22</v>
      </c>
      <c r="D6" s="6" t="s">
        <v>23</v>
      </c>
      <c r="E6" s="7"/>
      <c r="F6" s="6" t="s">
        <v>19</v>
      </c>
      <c r="G6" s="6">
        <v>100</v>
      </c>
      <c r="H6" s="6" t="s">
        <v>24</v>
      </c>
      <c r="I6" s="8"/>
      <c r="J6" s="12">
        <f t="shared" si="0"/>
        <v>0</v>
      </c>
      <c r="K6" s="45"/>
      <c r="L6" s="47"/>
    </row>
    <row r="7" spans="1:12" ht="50.1" customHeight="1">
      <c r="A7" s="6">
        <v>3</v>
      </c>
      <c r="B7" s="26" t="s">
        <v>65</v>
      </c>
      <c r="C7" s="20" t="s">
        <v>25</v>
      </c>
      <c r="D7" s="6" t="s">
        <v>26</v>
      </c>
      <c r="E7" s="7"/>
      <c r="F7" s="6" t="s">
        <v>19</v>
      </c>
      <c r="G7" s="6">
        <v>250</v>
      </c>
      <c r="H7" s="6" t="s">
        <v>24</v>
      </c>
      <c r="I7" s="8"/>
      <c r="J7" s="12">
        <f t="shared" si="0"/>
        <v>0</v>
      </c>
      <c r="K7" s="45"/>
      <c r="L7" s="47"/>
    </row>
    <row r="8" spans="1:12" ht="50.1" customHeight="1">
      <c r="A8" s="6">
        <v>4</v>
      </c>
      <c r="B8" s="26" t="s">
        <v>66</v>
      </c>
      <c r="C8" s="20" t="s">
        <v>25</v>
      </c>
      <c r="D8" s="6" t="s">
        <v>26</v>
      </c>
      <c r="E8" s="7"/>
      <c r="F8" s="6" t="s">
        <v>19</v>
      </c>
      <c r="G8" s="6">
        <v>150</v>
      </c>
      <c r="H8" s="6" t="s">
        <v>24</v>
      </c>
      <c r="I8" s="8"/>
      <c r="J8" s="12">
        <f t="shared" si="0"/>
        <v>0</v>
      </c>
      <c r="K8" s="45"/>
      <c r="L8" s="47"/>
    </row>
    <row r="9" spans="1:12" ht="50.1" customHeight="1">
      <c r="A9" s="6">
        <v>5</v>
      </c>
      <c r="B9" s="26" t="s">
        <v>27</v>
      </c>
      <c r="C9" s="21" t="s">
        <v>28</v>
      </c>
      <c r="D9" s="6" t="s">
        <v>29</v>
      </c>
      <c r="E9" s="7"/>
      <c r="F9" s="6" t="s">
        <v>13</v>
      </c>
      <c r="G9" s="6">
        <v>150</v>
      </c>
      <c r="H9" s="6" t="s">
        <v>30</v>
      </c>
      <c r="I9" s="8"/>
      <c r="J9" s="12">
        <f t="shared" si="0"/>
        <v>0</v>
      </c>
      <c r="K9" s="45"/>
      <c r="L9" s="47"/>
    </row>
    <row r="10" spans="1:12" ht="50.1" customHeight="1">
      <c r="A10" s="6">
        <v>6</v>
      </c>
      <c r="B10" s="26" t="s">
        <v>96</v>
      </c>
      <c r="C10" s="19" t="s">
        <v>31</v>
      </c>
      <c r="D10" s="6" t="s">
        <v>32</v>
      </c>
      <c r="E10" s="7"/>
      <c r="F10" s="6" t="s">
        <v>19</v>
      </c>
      <c r="G10" s="6">
        <v>150</v>
      </c>
      <c r="H10" s="6" t="s">
        <v>24</v>
      </c>
      <c r="I10" s="8"/>
      <c r="J10" s="12">
        <f t="shared" si="0"/>
        <v>0</v>
      </c>
      <c r="K10" s="45"/>
      <c r="L10" s="47"/>
    </row>
    <row r="11" spans="1:12" ht="50.1" customHeight="1">
      <c r="A11" s="6">
        <v>7</v>
      </c>
      <c r="B11" s="26" t="s">
        <v>97</v>
      </c>
      <c r="C11" s="19" t="s">
        <v>31</v>
      </c>
      <c r="D11" s="6" t="s">
        <v>33</v>
      </c>
      <c r="E11" s="7"/>
      <c r="F11" s="6" t="s">
        <v>19</v>
      </c>
      <c r="G11" s="6">
        <v>150</v>
      </c>
      <c r="H11" s="6" t="s">
        <v>24</v>
      </c>
      <c r="I11" s="8"/>
      <c r="J11" s="12">
        <f t="shared" si="0"/>
        <v>0</v>
      </c>
      <c r="K11" s="45"/>
      <c r="L11" s="47"/>
    </row>
    <row r="12" spans="1:12" ht="50.1" customHeight="1">
      <c r="A12" s="6">
        <v>8</v>
      </c>
      <c r="B12" s="26" t="s">
        <v>67</v>
      </c>
      <c r="C12" s="21" t="s">
        <v>34</v>
      </c>
      <c r="D12" s="6" t="s">
        <v>35</v>
      </c>
      <c r="E12" s="7"/>
      <c r="F12" s="6" t="s">
        <v>36</v>
      </c>
      <c r="G12" s="6">
        <v>150</v>
      </c>
      <c r="H12" s="6" t="s">
        <v>37</v>
      </c>
      <c r="I12" s="8"/>
      <c r="J12" s="12">
        <f t="shared" si="0"/>
        <v>0</v>
      </c>
      <c r="K12" s="45"/>
      <c r="L12" s="47"/>
    </row>
    <row r="13" spans="1:12" ht="50.1" customHeight="1">
      <c r="A13" s="6">
        <v>9</v>
      </c>
      <c r="B13" s="26" t="s">
        <v>68</v>
      </c>
      <c r="C13" s="19" t="s">
        <v>38</v>
      </c>
      <c r="D13" s="6" t="s">
        <v>35</v>
      </c>
      <c r="E13" s="7"/>
      <c r="F13" s="6" t="s">
        <v>36</v>
      </c>
      <c r="G13" s="6">
        <v>150</v>
      </c>
      <c r="H13" s="6" t="s">
        <v>37</v>
      </c>
      <c r="I13" s="8"/>
      <c r="J13" s="12">
        <f t="shared" si="0"/>
        <v>0</v>
      </c>
      <c r="K13" s="45"/>
      <c r="L13" s="47"/>
    </row>
    <row r="14" spans="1:12" ht="50.1" customHeight="1">
      <c r="A14" s="6">
        <v>10</v>
      </c>
      <c r="B14" s="26" t="s">
        <v>105</v>
      </c>
      <c r="C14" s="19" t="s">
        <v>101</v>
      </c>
      <c r="D14" s="6" t="s">
        <v>35</v>
      </c>
      <c r="E14" s="7"/>
      <c r="F14" s="6" t="s">
        <v>36</v>
      </c>
      <c r="G14" s="6">
        <v>250</v>
      </c>
      <c r="H14" s="6" t="s">
        <v>102</v>
      </c>
      <c r="I14" s="8"/>
      <c r="J14" s="12">
        <f t="shared" si="0"/>
        <v>0</v>
      </c>
      <c r="K14" s="45"/>
      <c r="L14" s="47"/>
    </row>
    <row r="15" spans="1:12" ht="50.1" customHeight="1">
      <c r="A15" s="6">
        <v>11</v>
      </c>
      <c r="B15" s="26" t="s">
        <v>106</v>
      </c>
      <c r="C15" s="19" t="s">
        <v>104</v>
      </c>
      <c r="D15" s="6" t="s">
        <v>103</v>
      </c>
      <c r="E15" s="7"/>
      <c r="F15" s="6" t="s">
        <v>36</v>
      </c>
      <c r="G15" s="6">
        <v>250</v>
      </c>
      <c r="H15" s="6" t="s">
        <v>102</v>
      </c>
      <c r="I15" s="8"/>
      <c r="J15" s="12">
        <f t="shared" si="0"/>
        <v>0</v>
      </c>
      <c r="K15" s="45"/>
      <c r="L15" s="47"/>
    </row>
    <row r="16" spans="1:12" ht="50.1" customHeight="1">
      <c r="A16" s="6">
        <v>12</v>
      </c>
      <c r="B16" s="26" t="s">
        <v>39</v>
      </c>
      <c r="C16" s="22" t="s">
        <v>40</v>
      </c>
      <c r="D16" s="6" t="s">
        <v>41</v>
      </c>
      <c r="E16" s="7"/>
      <c r="F16" s="6" t="s">
        <v>36</v>
      </c>
      <c r="G16" s="6">
        <v>50</v>
      </c>
      <c r="H16" s="6" t="s">
        <v>42</v>
      </c>
      <c r="I16" s="8"/>
      <c r="J16" s="12">
        <f t="shared" si="0"/>
        <v>0</v>
      </c>
      <c r="K16" s="45"/>
      <c r="L16" s="47"/>
    </row>
    <row r="17" spans="1:12" ht="50.1" customHeight="1">
      <c r="A17" s="6">
        <v>13</v>
      </c>
      <c r="B17" s="26" t="s">
        <v>43</v>
      </c>
      <c r="C17" s="23" t="s">
        <v>44</v>
      </c>
      <c r="D17" s="6" t="s">
        <v>45</v>
      </c>
      <c r="E17" s="7"/>
      <c r="F17" s="6" t="s">
        <v>19</v>
      </c>
      <c r="G17" s="6">
        <v>50</v>
      </c>
      <c r="H17" s="6" t="s">
        <v>46</v>
      </c>
      <c r="I17" s="8"/>
      <c r="J17" s="12">
        <f t="shared" si="0"/>
        <v>0</v>
      </c>
      <c r="K17" s="45"/>
      <c r="L17" s="47"/>
    </row>
    <row r="18" spans="1:12" ht="50.1" customHeight="1">
      <c r="A18" s="6">
        <v>14</v>
      </c>
      <c r="B18" s="26" t="s">
        <v>69</v>
      </c>
      <c r="C18" s="24" t="s">
        <v>47</v>
      </c>
      <c r="D18" s="6" t="s">
        <v>48</v>
      </c>
      <c r="E18" s="7"/>
      <c r="F18" s="6" t="s">
        <v>19</v>
      </c>
      <c r="G18" s="6">
        <v>50</v>
      </c>
      <c r="H18" s="6" t="s">
        <v>49</v>
      </c>
      <c r="I18" s="8"/>
      <c r="J18" s="12">
        <f t="shared" si="0"/>
        <v>0</v>
      </c>
      <c r="K18" s="45"/>
      <c r="L18" s="47"/>
    </row>
    <row r="19" spans="1:12" ht="50.1" customHeight="1">
      <c r="A19" s="6">
        <v>15</v>
      </c>
      <c r="B19" s="26" t="s">
        <v>50</v>
      </c>
      <c r="C19" s="19" t="s">
        <v>51</v>
      </c>
      <c r="D19" s="6" t="s">
        <v>52</v>
      </c>
      <c r="E19" s="7"/>
      <c r="F19" s="6" t="s">
        <v>19</v>
      </c>
      <c r="G19" s="6">
        <v>25</v>
      </c>
      <c r="H19" s="6" t="s">
        <v>46</v>
      </c>
      <c r="I19" s="8"/>
      <c r="J19" s="12">
        <f t="shared" si="0"/>
        <v>0</v>
      </c>
      <c r="K19" s="45"/>
      <c r="L19" s="47"/>
    </row>
    <row r="20" spans="1:12" ht="50.1" customHeight="1">
      <c r="A20" s="6">
        <v>16</v>
      </c>
      <c r="B20" s="26" t="s">
        <v>53</v>
      </c>
      <c r="C20" s="24" t="s">
        <v>54</v>
      </c>
      <c r="D20" s="6" t="s">
        <v>55</v>
      </c>
      <c r="E20" s="7"/>
      <c r="F20" s="6" t="s">
        <v>19</v>
      </c>
      <c r="G20" s="6">
        <v>25</v>
      </c>
      <c r="H20" s="6" t="s">
        <v>30</v>
      </c>
      <c r="I20" s="8"/>
      <c r="J20" s="12">
        <f t="shared" si="0"/>
        <v>0</v>
      </c>
      <c r="K20" s="45"/>
      <c r="L20" s="47"/>
    </row>
    <row r="21" spans="1:12" ht="50.1" customHeight="1">
      <c r="A21" s="6">
        <v>17</v>
      </c>
      <c r="B21" s="26" t="s">
        <v>56</v>
      </c>
      <c r="C21" s="19" t="s">
        <v>57</v>
      </c>
      <c r="D21" s="6" t="s">
        <v>58</v>
      </c>
      <c r="E21" s="7"/>
      <c r="F21" s="6" t="s">
        <v>19</v>
      </c>
      <c r="G21" s="6">
        <v>150</v>
      </c>
      <c r="H21" s="6" t="s">
        <v>59</v>
      </c>
      <c r="I21" s="8"/>
      <c r="J21" s="12">
        <f t="shared" si="0"/>
        <v>0</v>
      </c>
      <c r="K21" s="45"/>
      <c r="L21" s="47"/>
    </row>
    <row r="22" spans="1:12" ht="50.1" customHeight="1">
      <c r="A22" s="6">
        <v>18</v>
      </c>
      <c r="B22" s="26" t="s">
        <v>60</v>
      </c>
      <c r="C22" s="25" t="s">
        <v>61</v>
      </c>
      <c r="D22" s="6" t="s">
        <v>58</v>
      </c>
      <c r="E22" s="7"/>
      <c r="F22" s="6" t="s">
        <v>19</v>
      </c>
      <c r="G22" s="6">
        <v>150</v>
      </c>
      <c r="H22" s="6" t="s">
        <v>59</v>
      </c>
      <c r="I22" s="8"/>
      <c r="J22" s="12">
        <f t="shared" si="0"/>
        <v>0</v>
      </c>
      <c r="K22" s="45"/>
      <c r="L22" s="47"/>
    </row>
    <row r="23" spans="1:12" ht="50.1" customHeight="1">
      <c r="A23" s="6">
        <v>19</v>
      </c>
      <c r="B23" s="26" t="s">
        <v>62</v>
      </c>
      <c r="C23" s="25" t="s">
        <v>63</v>
      </c>
      <c r="D23" s="6" t="s">
        <v>58</v>
      </c>
      <c r="E23" s="7"/>
      <c r="F23" s="6" t="s">
        <v>19</v>
      </c>
      <c r="G23" s="6">
        <v>150</v>
      </c>
      <c r="H23" s="6" t="s">
        <v>20</v>
      </c>
      <c r="I23" s="8"/>
      <c r="J23" s="12">
        <f t="shared" si="0"/>
        <v>0</v>
      </c>
      <c r="K23" s="45"/>
      <c r="L23" s="47"/>
    </row>
    <row r="24" spans="1:12" ht="50.1" customHeight="1">
      <c r="A24" s="6">
        <v>20</v>
      </c>
      <c r="B24" s="26" t="s">
        <v>64</v>
      </c>
      <c r="C24" s="25" t="s">
        <v>63</v>
      </c>
      <c r="D24" s="6" t="s">
        <v>58</v>
      </c>
      <c r="E24" s="7"/>
      <c r="F24" s="6" t="s">
        <v>19</v>
      </c>
      <c r="G24" s="6">
        <v>150</v>
      </c>
      <c r="H24" s="6" t="s">
        <v>20</v>
      </c>
      <c r="I24" s="8"/>
      <c r="J24" s="12">
        <f t="shared" si="0"/>
        <v>0</v>
      </c>
      <c r="K24" s="45"/>
      <c r="L24" s="47"/>
    </row>
    <row r="25" spans="1:12" ht="50.1" customHeight="1">
      <c r="A25" s="6">
        <v>21</v>
      </c>
      <c r="B25" s="40" t="s">
        <v>109</v>
      </c>
      <c r="C25" s="25" t="s">
        <v>110</v>
      </c>
      <c r="D25" s="6" t="s">
        <v>13</v>
      </c>
      <c r="E25" s="7"/>
      <c r="F25" s="6" t="s">
        <v>13</v>
      </c>
      <c r="G25" s="6">
        <v>150</v>
      </c>
      <c r="H25" s="6" t="s">
        <v>20</v>
      </c>
      <c r="I25" s="8"/>
      <c r="J25" s="12">
        <f aca="true" t="shared" si="1" ref="J25:J28">I25*G25</f>
        <v>0</v>
      </c>
      <c r="K25" s="45"/>
      <c r="L25" s="47"/>
    </row>
    <row r="26" spans="1:12" ht="50.1" customHeight="1">
      <c r="A26" s="6">
        <v>22</v>
      </c>
      <c r="B26" s="40" t="s">
        <v>111</v>
      </c>
      <c r="C26" s="25" t="s">
        <v>112</v>
      </c>
      <c r="D26" s="6" t="s">
        <v>13</v>
      </c>
      <c r="E26" s="7"/>
      <c r="F26" s="6" t="s">
        <v>13</v>
      </c>
      <c r="G26" s="6">
        <v>150</v>
      </c>
      <c r="H26" s="6" t="s">
        <v>20</v>
      </c>
      <c r="I26" s="8"/>
      <c r="J26" s="12">
        <f t="shared" si="1"/>
        <v>0</v>
      </c>
      <c r="K26" s="45"/>
      <c r="L26" s="47"/>
    </row>
    <row r="27" spans="1:12" ht="50.1" customHeight="1">
      <c r="A27" s="6">
        <v>23</v>
      </c>
      <c r="B27" s="40" t="s">
        <v>113</v>
      </c>
      <c r="C27" s="25" t="s">
        <v>114</v>
      </c>
      <c r="D27" s="6" t="s">
        <v>13</v>
      </c>
      <c r="E27" s="7"/>
      <c r="F27" s="6" t="s">
        <v>13</v>
      </c>
      <c r="G27" s="6">
        <v>150</v>
      </c>
      <c r="H27" s="6" t="s">
        <v>20</v>
      </c>
      <c r="I27" s="8"/>
      <c r="J27" s="12">
        <f t="shared" si="1"/>
        <v>0</v>
      </c>
      <c r="K27" s="45"/>
      <c r="L27" s="47"/>
    </row>
    <row r="28" spans="1:12" ht="50.1" customHeight="1">
      <c r="A28" s="6">
        <v>24</v>
      </c>
      <c r="B28" s="40" t="s">
        <v>115</v>
      </c>
      <c r="C28" s="25" t="s">
        <v>116</v>
      </c>
      <c r="D28" s="6" t="s">
        <v>13</v>
      </c>
      <c r="E28" s="7"/>
      <c r="F28" s="6" t="s">
        <v>13</v>
      </c>
      <c r="G28" s="6">
        <v>150</v>
      </c>
      <c r="H28" s="6" t="s">
        <v>20</v>
      </c>
      <c r="I28" s="8"/>
      <c r="J28" s="12">
        <f t="shared" si="1"/>
        <v>0</v>
      </c>
      <c r="K28" s="45"/>
      <c r="L28" s="47"/>
    </row>
    <row r="29" spans="1:12" ht="50.1" customHeight="1">
      <c r="A29" s="6">
        <v>25</v>
      </c>
      <c r="B29" s="40" t="s">
        <v>117</v>
      </c>
      <c r="C29" s="25" t="s">
        <v>116</v>
      </c>
      <c r="D29" s="6" t="s">
        <v>13</v>
      </c>
      <c r="E29" s="7"/>
      <c r="F29" s="6" t="s">
        <v>13</v>
      </c>
      <c r="G29" s="6">
        <v>150</v>
      </c>
      <c r="H29" s="6" t="s">
        <v>20</v>
      </c>
      <c r="I29" s="8"/>
      <c r="J29" s="12">
        <f aca="true" t="shared" si="2" ref="J29:J32">I29*G29</f>
        <v>0</v>
      </c>
      <c r="K29" s="45"/>
      <c r="L29" s="47"/>
    </row>
    <row r="30" spans="1:12" ht="50.1" customHeight="1">
      <c r="A30" s="6">
        <v>26</v>
      </c>
      <c r="B30" s="40" t="s">
        <v>118</v>
      </c>
      <c r="C30" s="25" t="s">
        <v>119</v>
      </c>
      <c r="D30" s="6" t="s">
        <v>13</v>
      </c>
      <c r="E30" s="7"/>
      <c r="F30" s="6" t="s">
        <v>13</v>
      </c>
      <c r="G30" s="6">
        <v>150</v>
      </c>
      <c r="H30" s="6" t="s">
        <v>20</v>
      </c>
      <c r="I30" s="8"/>
      <c r="J30" s="12">
        <f t="shared" si="2"/>
        <v>0</v>
      </c>
      <c r="K30" s="45"/>
      <c r="L30" s="47"/>
    </row>
    <row r="31" spans="1:12" ht="50.1" customHeight="1">
      <c r="A31" s="6">
        <v>27</v>
      </c>
      <c r="B31" s="40" t="s">
        <v>120</v>
      </c>
      <c r="C31" s="25" t="s">
        <v>121</v>
      </c>
      <c r="D31" s="6" t="s">
        <v>13</v>
      </c>
      <c r="E31" s="7"/>
      <c r="F31" s="6" t="s">
        <v>13</v>
      </c>
      <c r="G31" s="6">
        <v>150</v>
      </c>
      <c r="H31" s="6" t="s">
        <v>20</v>
      </c>
      <c r="I31" s="8"/>
      <c r="J31" s="12">
        <f t="shared" si="2"/>
        <v>0</v>
      </c>
      <c r="K31" s="45"/>
      <c r="L31" s="47"/>
    </row>
    <row r="32" spans="1:12" ht="50.1" customHeight="1">
      <c r="A32" s="6">
        <v>28</v>
      </c>
      <c r="B32" s="40" t="s">
        <v>122</v>
      </c>
      <c r="C32" s="25" t="s">
        <v>121</v>
      </c>
      <c r="D32" s="6" t="s">
        <v>13</v>
      </c>
      <c r="E32" s="7"/>
      <c r="F32" s="6" t="s">
        <v>13</v>
      </c>
      <c r="G32" s="6">
        <v>150</v>
      </c>
      <c r="H32" s="6" t="s">
        <v>20</v>
      </c>
      <c r="I32" s="8"/>
      <c r="J32" s="12">
        <f t="shared" si="2"/>
        <v>0</v>
      </c>
      <c r="K32" s="45"/>
      <c r="L32" s="47"/>
    </row>
    <row r="33" spans="1:12" ht="50.1" customHeight="1">
      <c r="A33" s="6">
        <v>29</v>
      </c>
      <c r="B33" s="40" t="s">
        <v>123</v>
      </c>
      <c r="C33" s="25" t="s">
        <v>121</v>
      </c>
      <c r="D33" s="6" t="s">
        <v>13</v>
      </c>
      <c r="E33" s="7"/>
      <c r="F33" s="6" t="s">
        <v>13</v>
      </c>
      <c r="G33" s="6">
        <v>150</v>
      </c>
      <c r="H33" s="6" t="s">
        <v>20</v>
      </c>
      <c r="I33" s="8"/>
      <c r="J33" s="12">
        <f aca="true" t="shared" si="3" ref="J33:J35">I33*G33</f>
        <v>0</v>
      </c>
      <c r="K33" s="45"/>
      <c r="L33" s="47"/>
    </row>
    <row r="34" spans="1:12" ht="50.1" customHeight="1">
      <c r="A34" s="6">
        <v>30</v>
      </c>
      <c r="B34" s="40" t="s">
        <v>132</v>
      </c>
      <c r="C34" s="25" t="s">
        <v>121</v>
      </c>
      <c r="D34" s="6" t="s">
        <v>13</v>
      </c>
      <c r="E34" s="7"/>
      <c r="F34" s="6" t="s">
        <v>13</v>
      </c>
      <c r="G34" s="6">
        <v>150</v>
      </c>
      <c r="H34" s="6" t="s">
        <v>20</v>
      </c>
      <c r="I34" s="8"/>
      <c r="J34" s="12">
        <f>I34*G34</f>
        <v>0</v>
      </c>
      <c r="K34" s="45"/>
      <c r="L34" s="47"/>
    </row>
    <row r="35" spans="1:12" ht="50.1" customHeight="1">
      <c r="A35" s="6">
        <v>31</v>
      </c>
      <c r="B35" s="40" t="s">
        <v>124</v>
      </c>
      <c r="C35" s="25" t="s">
        <v>125</v>
      </c>
      <c r="D35" s="6" t="s">
        <v>13</v>
      </c>
      <c r="E35" s="7"/>
      <c r="F35" s="6" t="s">
        <v>13</v>
      </c>
      <c r="G35" s="6">
        <v>150</v>
      </c>
      <c r="H35" s="6" t="s">
        <v>20</v>
      </c>
      <c r="I35" s="8"/>
      <c r="J35" s="12">
        <f t="shared" si="3"/>
        <v>0</v>
      </c>
      <c r="K35" s="45"/>
      <c r="L35" s="47"/>
    </row>
    <row r="36" spans="1:12" ht="50.1" customHeight="1">
      <c r="A36" s="6">
        <v>32</v>
      </c>
      <c r="B36" s="40" t="s">
        <v>126</v>
      </c>
      <c r="C36" s="25" t="s">
        <v>127</v>
      </c>
      <c r="D36" s="6" t="s">
        <v>13</v>
      </c>
      <c r="E36" s="7"/>
      <c r="F36" s="6" t="s">
        <v>13</v>
      </c>
      <c r="G36" s="6">
        <v>150</v>
      </c>
      <c r="H36" s="6" t="s">
        <v>20</v>
      </c>
      <c r="I36" s="8"/>
      <c r="J36" s="12">
        <f aca="true" t="shared" si="4" ref="J36:J41">I36*G36</f>
        <v>0</v>
      </c>
      <c r="K36" s="45"/>
      <c r="L36" s="47"/>
    </row>
    <row r="37" spans="1:12" ht="50.1" customHeight="1">
      <c r="A37" s="6">
        <v>33</v>
      </c>
      <c r="B37" s="40" t="s">
        <v>128</v>
      </c>
      <c r="C37" s="25" t="s">
        <v>127</v>
      </c>
      <c r="D37" s="6" t="s">
        <v>13</v>
      </c>
      <c r="E37" s="7"/>
      <c r="F37" s="6" t="s">
        <v>13</v>
      </c>
      <c r="G37" s="6">
        <v>150</v>
      </c>
      <c r="H37" s="6" t="s">
        <v>20</v>
      </c>
      <c r="I37" s="8"/>
      <c r="J37" s="12">
        <f t="shared" si="4"/>
        <v>0</v>
      </c>
      <c r="K37" s="45"/>
      <c r="L37" s="47"/>
    </row>
    <row r="38" spans="1:12" ht="50.1" customHeight="1">
      <c r="A38" s="6">
        <v>34</v>
      </c>
      <c r="B38" s="40" t="s">
        <v>129</v>
      </c>
      <c r="C38" s="25" t="s">
        <v>127</v>
      </c>
      <c r="D38" s="6" t="s">
        <v>13</v>
      </c>
      <c r="E38" s="7"/>
      <c r="F38" s="6" t="s">
        <v>13</v>
      </c>
      <c r="G38" s="6">
        <v>150</v>
      </c>
      <c r="H38" s="6" t="s">
        <v>20</v>
      </c>
      <c r="I38" s="8"/>
      <c r="J38" s="12">
        <f t="shared" si="4"/>
        <v>0</v>
      </c>
      <c r="K38" s="45"/>
      <c r="L38" s="47"/>
    </row>
    <row r="39" spans="1:12" ht="50.1" customHeight="1">
      <c r="A39" s="6">
        <v>35</v>
      </c>
      <c r="B39" s="40" t="s">
        <v>130</v>
      </c>
      <c r="C39" s="25" t="s">
        <v>131</v>
      </c>
      <c r="D39" s="6" t="s">
        <v>13</v>
      </c>
      <c r="E39" s="7"/>
      <c r="F39" s="6" t="s">
        <v>13</v>
      </c>
      <c r="G39" s="6">
        <v>150</v>
      </c>
      <c r="H39" s="6" t="s">
        <v>20</v>
      </c>
      <c r="I39" s="8"/>
      <c r="J39" s="12">
        <f t="shared" si="4"/>
        <v>0</v>
      </c>
      <c r="K39" s="45"/>
      <c r="L39" s="47"/>
    </row>
    <row r="40" spans="1:12" ht="50.1" customHeight="1">
      <c r="A40" s="6">
        <v>36</v>
      </c>
      <c r="B40" s="40" t="s">
        <v>133</v>
      </c>
      <c r="C40" s="25" t="s">
        <v>134</v>
      </c>
      <c r="D40" s="6" t="s">
        <v>13</v>
      </c>
      <c r="E40" s="7"/>
      <c r="F40" s="6" t="s">
        <v>13</v>
      </c>
      <c r="G40" s="6">
        <v>150</v>
      </c>
      <c r="H40" s="6" t="s">
        <v>20</v>
      </c>
      <c r="I40" s="8"/>
      <c r="J40" s="12">
        <f t="shared" si="4"/>
        <v>0</v>
      </c>
      <c r="K40" s="45"/>
      <c r="L40" s="47"/>
    </row>
    <row r="41" spans="1:12" ht="50.1" customHeight="1">
      <c r="A41" s="6">
        <v>37</v>
      </c>
      <c r="B41" s="40" t="s">
        <v>135</v>
      </c>
      <c r="C41" s="25" t="s">
        <v>136</v>
      </c>
      <c r="D41" s="6" t="s">
        <v>13</v>
      </c>
      <c r="E41" s="7"/>
      <c r="F41" s="6" t="s">
        <v>13</v>
      </c>
      <c r="G41" s="6">
        <v>150</v>
      </c>
      <c r="H41" s="6" t="s">
        <v>20</v>
      </c>
      <c r="I41" s="8"/>
      <c r="J41" s="12">
        <f t="shared" si="4"/>
        <v>0</v>
      </c>
      <c r="K41" s="45"/>
      <c r="L41" s="47"/>
    </row>
    <row r="42" spans="1:12" ht="50.1" customHeight="1">
      <c r="A42" s="6">
        <v>38</v>
      </c>
      <c r="B42" s="40" t="s">
        <v>137</v>
      </c>
      <c r="C42" s="25" t="s">
        <v>138</v>
      </c>
      <c r="D42" s="6" t="s">
        <v>13</v>
      </c>
      <c r="E42" s="7"/>
      <c r="F42" s="6" t="s">
        <v>13</v>
      </c>
      <c r="G42" s="6">
        <v>150</v>
      </c>
      <c r="H42" s="6" t="s">
        <v>20</v>
      </c>
      <c r="I42" s="8"/>
      <c r="J42" s="12">
        <f aca="true" t="shared" si="5" ref="J42:J43">I42*G42</f>
        <v>0</v>
      </c>
      <c r="K42" s="45"/>
      <c r="L42" s="47"/>
    </row>
    <row r="43" spans="1:12" ht="50.1" customHeight="1">
      <c r="A43" s="6">
        <v>39</v>
      </c>
      <c r="B43" s="40" t="s">
        <v>139</v>
      </c>
      <c r="C43" s="25" t="s">
        <v>141</v>
      </c>
      <c r="D43" s="6" t="s">
        <v>13</v>
      </c>
      <c r="E43" s="7"/>
      <c r="F43" s="6" t="s">
        <v>13</v>
      </c>
      <c r="G43" s="6">
        <v>150</v>
      </c>
      <c r="H43" s="6" t="s">
        <v>20</v>
      </c>
      <c r="I43" s="8"/>
      <c r="J43" s="12">
        <f t="shared" si="5"/>
        <v>0</v>
      </c>
      <c r="K43" s="45"/>
      <c r="L43" s="47"/>
    </row>
    <row r="44" spans="1:12" ht="50.1" customHeight="1">
      <c r="A44" s="6">
        <v>40</v>
      </c>
      <c r="B44" s="40" t="s">
        <v>140</v>
      </c>
      <c r="C44" s="25" t="s">
        <v>141</v>
      </c>
      <c r="D44" s="6" t="s">
        <v>13</v>
      </c>
      <c r="E44" s="7"/>
      <c r="F44" s="6" t="s">
        <v>13</v>
      </c>
      <c r="G44" s="6">
        <v>150</v>
      </c>
      <c r="H44" s="6" t="s">
        <v>20</v>
      </c>
      <c r="I44" s="8"/>
      <c r="J44" s="12">
        <f>I44*G44</f>
        <v>0</v>
      </c>
      <c r="K44" s="45"/>
      <c r="L44" s="47"/>
    </row>
    <row r="45" spans="1:12" ht="31.35" customHeight="1">
      <c r="A45" s="13" t="s">
        <v>3</v>
      </c>
      <c r="B45" s="42"/>
      <c r="C45" s="14"/>
      <c r="D45" s="15"/>
      <c r="E45" s="15"/>
      <c r="F45" s="16"/>
      <c r="G45" s="16"/>
      <c r="H45" s="16"/>
      <c r="I45" s="16"/>
      <c r="J45" s="17">
        <f>SUM(J5:J44)</f>
        <v>0</v>
      </c>
      <c r="K45" s="46"/>
      <c r="L45" s="48"/>
    </row>
    <row r="46" ht="31.35" customHeight="1"/>
    <row r="47" ht="31.35" customHeight="1"/>
    <row r="48" ht="31.35" customHeight="1">
      <c r="J48" s="38"/>
    </row>
    <row r="49" ht="31.35" customHeight="1"/>
    <row r="50" ht="31.35" customHeight="1"/>
    <row r="51" ht="31.35" customHeight="1"/>
    <row r="52" ht="31.35" customHeight="1"/>
    <row r="53" spans="9:10" ht="31.35" customHeight="1">
      <c r="I53" s="43"/>
      <c r="J53" s="43"/>
    </row>
    <row r="54" spans="9:10" ht="15" customHeight="1">
      <c r="I54" s="43"/>
      <c r="J54" s="43"/>
    </row>
    <row r="55" spans="9:10" ht="14.25" customHeight="1">
      <c r="I55" s="43"/>
      <c r="J55" s="43"/>
    </row>
    <row r="56" spans="9:10" ht="17.25" customHeight="1">
      <c r="I56" s="43"/>
      <c r="J56" s="43"/>
    </row>
    <row r="57" spans="9:10" ht="15">
      <c r="I57" s="43"/>
      <c r="J57" s="43"/>
    </row>
    <row r="58" spans="9:10" ht="15">
      <c r="I58" s="43"/>
      <c r="J58" s="43"/>
    </row>
    <row r="59" spans="9:10" ht="15">
      <c r="I59" s="43"/>
      <c r="J59" s="43"/>
    </row>
    <row r="60" spans="9:10" ht="32.25" customHeight="1">
      <c r="I60" s="43"/>
      <c r="J60" s="43"/>
    </row>
    <row r="61" spans="9:10" ht="15">
      <c r="I61" s="43"/>
      <c r="J61" s="43"/>
    </row>
  </sheetData>
  <mergeCells count="9">
    <mergeCell ref="I59:J59"/>
    <mergeCell ref="I60:J60"/>
    <mergeCell ref="I61:J61"/>
    <mergeCell ref="I57:J57"/>
    <mergeCell ref="I53:J53"/>
    <mergeCell ref="I54:J54"/>
    <mergeCell ref="I55:J55"/>
    <mergeCell ref="I56:J56"/>
    <mergeCell ref="I58:J58"/>
  </mergeCells>
  <printOptions/>
  <pageMargins left="0.7" right="0.7" top="0.787401575" bottom="0.787401575" header="0.3" footer="0.3"/>
  <pageSetup fitToHeight="0" fitToWidth="1" horizontalDpi="600" verticalDpi="600" orientation="landscape" paperSize="9" scale="51" r:id="rId4"/>
  <legacyDrawing r:id="rId2"/>
  <tableParts>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topLeftCell="A1">
      <selection activeCell="B12" sqref="B12"/>
    </sheetView>
  </sheetViews>
  <sheetFormatPr defaultColWidth="9.140625" defaultRowHeight="15"/>
  <cols>
    <col min="1" max="1" width="46.28125" style="0" customWidth="1"/>
    <col min="2" max="2" width="55.00390625" style="0" customWidth="1"/>
    <col min="3" max="3" width="12.7109375" style="0" customWidth="1"/>
    <col min="8" max="8" width="91.28125" style="0" customWidth="1"/>
    <col min="9" max="9" width="13.421875" style="0" customWidth="1"/>
  </cols>
  <sheetData>
    <row r="1" spans="1:11" ht="15">
      <c r="A1" s="27" t="s">
        <v>70</v>
      </c>
      <c r="B1" s="27" t="s">
        <v>71</v>
      </c>
      <c r="C1" s="27" t="s">
        <v>72</v>
      </c>
      <c r="D1" s="27" t="s">
        <v>73</v>
      </c>
      <c r="E1" s="27" t="s">
        <v>74</v>
      </c>
      <c r="F1" s="27" t="s">
        <v>75</v>
      </c>
      <c r="G1" s="27" t="s">
        <v>76</v>
      </c>
      <c r="H1" s="27" t="s">
        <v>77</v>
      </c>
      <c r="I1" s="27" t="s">
        <v>78</v>
      </c>
      <c r="J1" s="28" t="s">
        <v>1</v>
      </c>
      <c r="K1" s="27" t="s">
        <v>79</v>
      </c>
    </row>
    <row r="2" spans="1:10" ht="67.5">
      <c r="A2" s="2" t="s">
        <v>16</v>
      </c>
      <c r="B2" t="s">
        <v>80</v>
      </c>
      <c r="C2" t="s">
        <v>95</v>
      </c>
      <c r="H2" s="29" t="s">
        <v>17</v>
      </c>
      <c r="J2" s="1" t="s">
        <v>19</v>
      </c>
    </row>
    <row r="3" spans="1:10" ht="56.25">
      <c r="A3" s="2" t="s">
        <v>21</v>
      </c>
      <c r="B3" t="s">
        <v>81</v>
      </c>
      <c r="C3" t="s">
        <v>95</v>
      </c>
      <c r="H3" s="30" t="s">
        <v>22</v>
      </c>
      <c r="J3" s="1" t="s">
        <v>19</v>
      </c>
    </row>
    <row r="4" spans="1:10" ht="45">
      <c r="A4" s="2" t="s">
        <v>65</v>
      </c>
      <c r="B4" t="s">
        <v>82</v>
      </c>
      <c r="C4" t="s">
        <v>95</v>
      </c>
      <c r="H4" s="31" t="s">
        <v>25</v>
      </c>
      <c r="J4" s="1" t="s">
        <v>19</v>
      </c>
    </row>
    <row r="5" spans="1:10" ht="45">
      <c r="A5" s="2" t="s">
        <v>66</v>
      </c>
      <c r="B5" t="s">
        <v>83</v>
      </c>
      <c r="C5" t="s">
        <v>95</v>
      </c>
      <c r="H5" s="31" t="s">
        <v>25</v>
      </c>
      <c r="J5" s="1" t="s">
        <v>19</v>
      </c>
    </row>
    <row r="6" spans="1:10" ht="15">
      <c r="A6" s="2" t="s">
        <v>27</v>
      </c>
      <c r="B6" t="s">
        <v>84</v>
      </c>
      <c r="C6" t="s">
        <v>95</v>
      </c>
      <c r="H6" s="32" t="s">
        <v>28</v>
      </c>
      <c r="J6" s="1" t="s">
        <v>13</v>
      </c>
    </row>
    <row r="7" spans="1:10" ht="15">
      <c r="A7" s="2" t="s">
        <v>96</v>
      </c>
      <c r="B7" t="s">
        <v>98</v>
      </c>
      <c r="C7" t="s">
        <v>95</v>
      </c>
      <c r="H7" s="30" t="s">
        <v>31</v>
      </c>
      <c r="J7" s="1" t="s">
        <v>19</v>
      </c>
    </row>
    <row r="8" spans="1:10" ht="15">
      <c r="A8" s="2" t="s">
        <v>97</v>
      </c>
      <c r="B8" t="s">
        <v>99</v>
      </c>
      <c r="C8" t="s">
        <v>95</v>
      </c>
      <c r="H8" s="30" t="s">
        <v>31</v>
      </c>
      <c r="J8" s="1" t="s">
        <v>19</v>
      </c>
    </row>
    <row r="9" spans="1:10" ht="45">
      <c r="A9" s="2" t="s">
        <v>67</v>
      </c>
      <c r="B9" t="s">
        <v>85</v>
      </c>
      <c r="C9" t="s">
        <v>95</v>
      </c>
      <c r="H9" s="32" t="s">
        <v>34</v>
      </c>
      <c r="J9" s="1" t="s">
        <v>36</v>
      </c>
    </row>
    <row r="10" spans="1:10" ht="33.75">
      <c r="A10" s="2" t="s">
        <v>68</v>
      </c>
      <c r="B10" t="s">
        <v>86</v>
      </c>
      <c r="C10" t="s">
        <v>95</v>
      </c>
      <c r="H10" s="30" t="s">
        <v>38</v>
      </c>
      <c r="J10" s="1" t="s">
        <v>36</v>
      </c>
    </row>
    <row r="11" spans="1:10" ht="22.5">
      <c r="A11" s="39" t="s">
        <v>105</v>
      </c>
      <c r="B11" t="s">
        <v>107</v>
      </c>
      <c r="C11" t="s">
        <v>95</v>
      </c>
      <c r="H11" s="19" t="s">
        <v>101</v>
      </c>
      <c r="J11" s="1" t="s">
        <v>36</v>
      </c>
    </row>
    <row r="12" spans="1:10" ht="15">
      <c r="A12" s="39" t="s">
        <v>106</v>
      </c>
      <c r="B12" t="s">
        <v>108</v>
      </c>
      <c r="C12" t="s">
        <v>95</v>
      </c>
      <c r="H12" s="19" t="s">
        <v>104</v>
      </c>
      <c r="J12" s="1" t="s">
        <v>36</v>
      </c>
    </row>
    <row r="13" spans="1:10" ht="22.5">
      <c r="A13" s="2" t="s">
        <v>39</v>
      </c>
      <c r="B13" t="s">
        <v>87</v>
      </c>
      <c r="C13" t="s">
        <v>95</v>
      </c>
      <c r="H13" s="33" t="s">
        <v>40</v>
      </c>
      <c r="J13" s="1" t="s">
        <v>36</v>
      </c>
    </row>
    <row r="14" spans="1:10" ht="22.5">
      <c r="A14" s="2" t="s">
        <v>43</v>
      </c>
      <c r="B14" t="s">
        <v>88</v>
      </c>
      <c r="C14" t="s">
        <v>95</v>
      </c>
      <c r="H14" s="34" t="s">
        <v>44</v>
      </c>
      <c r="J14" s="1" t="s">
        <v>19</v>
      </c>
    </row>
    <row r="15" spans="1:10" ht="22.5">
      <c r="A15" s="35" t="s">
        <v>69</v>
      </c>
      <c r="B15" t="s">
        <v>89</v>
      </c>
      <c r="C15" t="s">
        <v>95</v>
      </c>
      <c r="H15" s="36" t="s">
        <v>47</v>
      </c>
      <c r="J15" s="1" t="s">
        <v>19</v>
      </c>
    </row>
    <row r="16" spans="1:10" ht="22.5">
      <c r="A16" s="2" t="s">
        <v>50</v>
      </c>
      <c r="B16" t="s">
        <v>100</v>
      </c>
      <c r="C16" t="s">
        <v>95</v>
      </c>
      <c r="H16" s="30" t="s">
        <v>51</v>
      </c>
      <c r="J16" s="1" t="s">
        <v>19</v>
      </c>
    </row>
    <row r="17" spans="1:10" ht="15">
      <c r="A17" s="2" t="s">
        <v>53</v>
      </c>
      <c r="B17" t="s">
        <v>90</v>
      </c>
      <c r="C17" t="s">
        <v>95</v>
      </c>
      <c r="H17" s="36" t="s">
        <v>54</v>
      </c>
      <c r="J17" s="1" t="s">
        <v>19</v>
      </c>
    </row>
    <row r="18" spans="1:10" ht="22.5">
      <c r="A18" s="2" t="s">
        <v>56</v>
      </c>
      <c r="B18" t="s">
        <v>91</v>
      </c>
      <c r="C18" t="s">
        <v>95</v>
      </c>
      <c r="H18" s="30" t="s">
        <v>57</v>
      </c>
      <c r="J18" s="1" t="s">
        <v>19</v>
      </c>
    </row>
    <row r="19" spans="1:10" ht="33.75">
      <c r="A19" s="2" t="s">
        <v>60</v>
      </c>
      <c r="B19" t="s">
        <v>92</v>
      </c>
      <c r="C19" t="s">
        <v>95</v>
      </c>
      <c r="H19" s="37" t="s">
        <v>61</v>
      </c>
      <c r="J19" s="1" t="s">
        <v>19</v>
      </c>
    </row>
    <row r="20" spans="1:10" ht="15">
      <c r="A20" s="2" t="s">
        <v>62</v>
      </c>
      <c r="B20" t="s">
        <v>93</v>
      </c>
      <c r="C20" t="s">
        <v>95</v>
      </c>
      <c r="H20" s="37" t="s">
        <v>63</v>
      </c>
      <c r="J20" s="1" t="s">
        <v>19</v>
      </c>
    </row>
    <row r="21" spans="1:10" ht="15">
      <c r="A21" s="2" t="s">
        <v>64</v>
      </c>
      <c r="B21" t="s">
        <v>94</v>
      </c>
      <c r="C21" t="s">
        <v>95</v>
      </c>
      <c r="H21" s="37" t="s">
        <v>63</v>
      </c>
      <c r="J21" s="1" t="s">
        <v>19</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Slováková Daniela</dc:creator>
  <cp:keywords/>
  <dc:description/>
  <cp:lastModifiedBy>Slováková Daniela</cp:lastModifiedBy>
  <cp:lastPrinted>2023-04-20T05:39:50Z</cp:lastPrinted>
  <dcterms:created xsi:type="dcterms:W3CDTF">2023-01-11T08:55:11Z</dcterms:created>
  <dcterms:modified xsi:type="dcterms:W3CDTF">2023-07-24T10:17:57Z</dcterms:modified>
  <cp:category/>
  <cp:version/>
  <cp:contentType/>
  <cp:contentStatus/>
</cp:coreProperties>
</file>