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esktop\VZ\00 DNS semestr září 23\oboje\VEGAN\Vegan přílohy\"/>
    </mc:Choice>
  </mc:AlternateContent>
  <bookViews>
    <workbookView xWindow="0" yWindow="0" windowWidth="28800" windowHeight="12450"/>
  </bookViews>
  <sheets>
    <sheet name="List1" sheetId="1" r:id="rId1"/>
    <sheet name="MQ"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1" l="1"/>
  <c r="K15" i="1"/>
  <c r="K17" i="1" l="1"/>
  <c r="K16" i="1"/>
  <c r="K13" i="1"/>
  <c r="K12" i="1"/>
  <c r="K11" i="1"/>
  <c r="K10" i="1"/>
  <c r="K9" i="1"/>
  <c r="K8" i="1"/>
  <c r="K7" i="1"/>
  <c r="K6" i="1"/>
  <c r="K5" i="1"/>
  <c r="K18" i="1" l="1"/>
</calcChain>
</file>

<file path=xl/comments1.xml><?xml version="1.0" encoding="utf-8"?>
<comments xmlns="http://schemas.openxmlformats.org/spreadsheetml/2006/main">
  <authors>
    <author>Slováková Daniela</author>
  </authors>
  <commentList>
    <comment ref="H4" authorId="0" shapeId="0">
      <text>
        <r>
          <rPr>
            <b/>
            <sz val="9"/>
            <color indexed="81"/>
            <rFont val="Tahoma"/>
            <family val="2"/>
            <charset val="238"/>
          </rPr>
          <t>Slováková Daniela:</t>
        </r>
        <r>
          <rPr>
            <sz val="9"/>
            <color indexed="81"/>
            <rFont val="Tahoma"/>
            <family val="2"/>
            <charset val="238"/>
          </rPr>
          <t xml:space="preserve">
tři měsíce zkouškové</t>
        </r>
      </text>
    </comment>
  </commentList>
</comments>
</file>

<file path=xl/sharedStrings.xml><?xml version="1.0" encoding="utf-8"?>
<sst xmlns="http://schemas.openxmlformats.org/spreadsheetml/2006/main" count="205" uniqueCount="106">
  <si>
    <t>MJ</t>
  </si>
  <si>
    <t>Minimální trvanlivost</t>
  </si>
  <si>
    <t>Celkem</t>
  </si>
  <si>
    <t>Nabídku zaslal:</t>
  </si>
  <si>
    <t>Prosím vyplňte</t>
  </si>
  <si>
    <t>Dne:</t>
  </si>
  <si>
    <t>Požadovaná četnost závozů:</t>
  </si>
  <si>
    <t>PČ</t>
  </si>
  <si>
    <t>Cena za MJ bez DPH ***</t>
  </si>
  <si>
    <t>Cena celkem ****</t>
  </si>
  <si>
    <t>balení</t>
  </si>
  <si>
    <t>Název</t>
  </si>
  <si>
    <t>Množství</t>
  </si>
  <si>
    <t>ks</t>
  </si>
  <si>
    <t>1 x týdně v čase 6:00 - 10:00</t>
  </si>
  <si>
    <t>Přesné označení nabízeného produktu, v případe kusového zboží váha výrobku a cena za 1ks **</t>
  </si>
  <si>
    <t>Alternativa kuřecího masa</t>
  </si>
  <si>
    <t xml:space="preserve">Produkt z hráškové bílkoviny, nudličky, mražené, Pan Hrášek, Hrachová alternativa masa, neobsahuje sóju, ani žádný alergen, 18 g bílkovin/100 g, hrachová bílkovina 25 %, řepkový olej, aromata,
sušený ocet kvasný lihový, restovaná cibule, jedlá sůl s jódem
(jedlá sůl, jodičnan draselný).
</t>
  </si>
  <si>
    <t>kg</t>
  </si>
  <si>
    <t>Veganské klobásy na gril</t>
  </si>
  <si>
    <t>z hrachové bílkoviny, na grill, 12 g bílkovin/100 g, má strukturu mletého uvnitř , s vitamínem B12 a železem, Pitná voda, rehydratovaná texturovaná hrachová bílkovina (22 %) (hrachová bílkovina, pitná voda), řepkový olej, hrachová bílkovina (3,0 %), stabilizátory (alginát sodný, chlorid vápenatý), koření, jedlá sůl, kukuřičná mouka, cukr, přírodní ochucovadla, dextróza, chlorid draselný, bambusová vláknina, hrachová vláknina, majoránka, paprikový extrakt, emulgátory (xantan, methylcelulóza), regulátor kyselosti (mléčnan draselný), zahušťovadlo (konjak), konzervant (benzoan sodný).</t>
  </si>
  <si>
    <t>z pšeničné bílkoviny, 12 g bílkovin/100 g, S vitamínem B12 a železem, Voda, strouhanka (PŠENIČNÁ mouka, sůl, droždí), slunečnicový olej a/nebo kukuřičný olej, PŠENIČNÁ BÍLKOVINA (7,5 %), PŠENIČNÝ ŠKROB, PŠENIČNÁ MOUKA, modifikovaný PŠENIČNÝ ŠKROB, zahušťovací látka: metylcelulóza; přírodní aroma, vláknina z cukrové třtiny, izolát hrachové bílkoviny, kukuřičný škrob, lihový ocet kvasný, sůl, cibulový prášek, bylinky, koření, difosforečnan železitý, kyanocobalamin.</t>
  </si>
  <si>
    <t>Veganský croissant plněný čokoládou</t>
  </si>
  <si>
    <t>100g, plněný, s čokoládovým posypem</t>
  </si>
  <si>
    <t>z pšeničné bílkoviny, tužší než seitan, Pšeničná bílkovina, červená řepa, voda, sůl, přírodní barvivo: karamel.</t>
  </si>
  <si>
    <t>seitan naturaIdeální náhrada smetany z kravského mléka, protože neobsahuje žádné alergeny, ani sóju
Pro krémové omáčky a polévky, na výrobu vegan majonézy, chlazený, Přípravek z čočkové bílkoviny (pitná voda, čočková bílkovina 2,5 %), řepkový olej, kokosový tuk, cukr, modifikovaný bramborový škrob, emulgátor (polysorbát 60), stabilizátory (metycelulóza, xantanová guma), regulátor kyselosti (citronan sodný), přírodní aromata, jedlá sůl, barvivo (beta-karoten)</t>
  </si>
  <si>
    <t>litr</t>
  </si>
  <si>
    <t>Na výrobu dezertů, šlehačky, Složení: přípravek z čočkové bílkoviny (pitná voda, čočková bílkovina 1,1 %), palmový tuk, řepkový olej, cukr, modifikovaný kukuřičný škrob, emulgátory (slunečnicový lecitin, estery sacharózy s mastnými kyselinami, mono- a diglyceridy mastných kyselin), stabilizátory (guma guar, karubin), přírodní aromata, jedlá sůl, barvivo (beta-karoten).</t>
  </si>
  <si>
    <t>Sojový jogurt</t>
  </si>
  <si>
    <t>Bílkoviny 4,8 g/100 g, Bio, bez vápníku, SÓJOVÝ NÁPOJ* (99%), zahušťovadlo: pektin, vybrané kultury Bifidus a Lactobacillus acidophilus. *z kontrolovaného biologického zemědělství.</t>
  </si>
  <si>
    <t>Sýr na pizzu blok vegan</t>
  </si>
  <si>
    <t>Kokosový základ, bez alergenů, s vitamínem B12, Voda, kokosový olej (21%), škrob, modifikovaný škrob*, mořská sůl, aromata, extrakt z oliv, barvivo: betakaroten, vitamin B12, bez alergenů</t>
  </si>
  <si>
    <t>Kokosový základ, bez alergenů, s  vitamínem B12, Voda, kokosový olej (24%), škrob, modifikovaný škrob*, mořská sůl, aromata, extrakt z oliv, barvivo: betakaroten, vitamin B12</t>
  </si>
  <si>
    <t>Vegan pomazánkové máslo krémové</t>
  </si>
  <si>
    <t>vhodné pro catering, pomazánky, s vitamínem B12, Voda, kokosový olej (23%), škrob, mořská sůl, regulátor kyselosti: glukono-delta-lakton, aromata, extrakt z oliv, vitamin B12</t>
  </si>
  <si>
    <t>Lahůdkové droždí na dochucování</t>
  </si>
  <si>
    <t>s vitamínem B12, s jemnější a sýrovější chutí, bez alergenů, Obsahuje neaktivní sušené droždí obohacené o vitamín B12</t>
  </si>
  <si>
    <t>Tofu natural chazené</t>
  </si>
  <si>
    <r>
      <t xml:space="preserve">ze sóje, tofu, které chytí chuť ostatních surovin a omáčky a zároveň </t>
    </r>
    <r>
      <rPr>
        <b/>
        <sz val="8"/>
        <color theme="1"/>
        <rFont val="Calibri  "/>
        <charset val="238"/>
      </rPr>
      <t>obsahuje vápník 220 mg</t>
    </r>
    <r>
      <rPr>
        <sz val="8"/>
        <color theme="1"/>
        <rFont val="Calibri  "/>
        <charset val="238"/>
      </rPr>
      <t>, bílkoviny 13 g/100 g , Je potřeba dochutit, je bez chuti, dá se použít i na sladkou kuchyni, 57 % sójové boby, pitná voda, sůl, vápník</t>
    </r>
  </si>
  <si>
    <t>Tofu marinované chlazené</t>
  </si>
  <si>
    <r>
      <t xml:space="preserve">tofu, které je výborné chuti a zároveň  </t>
    </r>
    <r>
      <rPr>
        <b/>
        <sz val="8"/>
        <color theme="1"/>
        <rFont val="Calibri  "/>
        <charset val="238"/>
      </rPr>
      <t>obsahuje vápník 220 mg</t>
    </r>
    <r>
      <rPr>
        <sz val="8"/>
        <color theme="1"/>
        <rFont val="Calibri  "/>
        <charset val="238"/>
      </rPr>
      <t>, bílkoviny 13 g/100 g, Tofu (57 % sójové boby, pitná voda, vápník), 8 % marináda [bezlepková sójová omáčka (pitná voda, fermentované sójové boby, fermentovaná pšenice, jedlá sůl), voda, sušená cibule, řepkový olej, 1 % sušený česnek, 1 % směs koření a bylin].</t>
    </r>
  </si>
  <si>
    <t>Tofu uzené</t>
  </si>
  <si>
    <r>
      <t xml:space="preserve">tofu, které je výborné chuti a zároveň  </t>
    </r>
    <r>
      <rPr>
        <b/>
        <sz val="8"/>
        <color theme="1"/>
        <rFont val="Calibri  "/>
        <charset val="238"/>
      </rPr>
      <t>obsahuje vápník 220mg, 57 % sójové boby, pitná voda, sůl, vápník</t>
    </r>
  </si>
  <si>
    <t>Tofu na gril sweet chilli chlazené</t>
  </si>
  <si>
    <t>Veganské řízky obalené mražené</t>
  </si>
  <si>
    <t>Veganské nugetky obalované mražené</t>
  </si>
  <si>
    <t>Rostlinná smetana 15% chlazená</t>
  </si>
  <si>
    <t>Rostlinná smetana 31% chlazená</t>
  </si>
  <si>
    <t>Sýr na smažení a strouhání příchuť GOUDA vegan</t>
  </si>
  <si>
    <t>name</t>
  </si>
  <si>
    <t>code</t>
  </si>
  <si>
    <t>category</t>
  </si>
  <si>
    <t>image</t>
  </si>
  <si>
    <t>cpv</t>
  </si>
  <si>
    <t>unspsc</t>
  </si>
  <si>
    <t>product_group_id</t>
  </si>
  <si>
    <t>specification</t>
  </si>
  <si>
    <t>description</t>
  </si>
  <si>
    <t>Další parametr</t>
  </si>
  <si>
    <t>Robi maso 5kg</t>
  </si>
  <si>
    <t>Robi maso malé balení</t>
  </si>
  <si>
    <t>ALTERNATIVA-KURECIHO-MASA-PHA</t>
  </si>
  <si>
    <t>VEGAN-PHA</t>
  </si>
  <si>
    <t>VEGANSKE-KLOBASY-NA-GRIL-PHA</t>
  </si>
  <si>
    <t>VEGANSKE-RIZKY-OBALENE-MRAZENE-PHA</t>
  </si>
  <si>
    <t>VEGANSKE-NUGETKY-OBALOVANE-MRAZENE-PHA</t>
  </si>
  <si>
    <t>VEGANSKY-CROISSANT-PLNENY-COKOLADOU-PHA</t>
  </si>
  <si>
    <t>ROBI-MASO-5KG-PHA</t>
  </si>
  <si>
    <t>ROBI-MASO-MALE-BALENI-PHA</t>
  </si>
  <si>
    <t>ROSTLINNA-SMETANA-15%-CHLAZENA-PHA</t>
  </si>
  <si>
    <t>ROSTLINNA-SMETANA-31%-CHLAZENA-PHA</t>
  </si>
  <si>
    <t>SOJOVY-JOGURT-PHA</t>
  </si>
  <si>
    <t>SYR-NA-PIZZU-BLOK-VEGAN-PHA</t>
  </si>
  <si>
    <t>SYR-NA-SMAZENI-A-STROUHANI-PRICHUŤ-GOUDA-VEGAN-PHA</t>
  </si>
  <si>
    <t>VEGAN-POMAZANKOVE-MASLO-KREMOVE-PHA</t>
  </si>
  <si>
    <t>LAHUDKOVE-DROZDI-NA-DOCHUCOVANI-PHA</t>
  </si>
  <si>
    <t>TOFU-NATURAL-CHAZENE-PHA</t>
  </si>
  <si>
    <t>TOFU-MARINOVANE-CHLAZENE-PHA</t>
  </si>
  <si>
    <t>TOFU-UZENE-PHA</t>
  </si>
  <si>
    <t>TOFU-NA-GRIL-SWEET-CHILLI-CHLAZENE-PHA</t>
  </si>
  <si>
    <t>KOKOSOVY-NAPOJ-BIO-PHA</t>
  </si>
  <si>
    <t>MAJONEZA-VEGAN-PHA</t>
  </si>
  <si>
    <t>MASLO-VEGAN-PHA</t>
  </si>
  <si>
    <t>KURECI-BUJON-VEGAN-PHA</t>
  </si>
  <si>
    <t xml:space="preserve">Houskový knedlík </t>
  </si>
  <si>
    <t>VEGAN, max váha 600g, chlazený</t>
  </si>
  <si>
    <t>Houskový knedlík krájený</t>
  </si>
  <si>
    <t>Houskový knedlík premium</t>
  </si>
  <si>
    <t>Bramborový knedlík</t>
  </si>
  <si>
    <t>VEGAN, max váha 500g, chlazený</t>
  </si>
  <si>
    <t>Bramborový knedlík krájený</t>
  </si>
  <si>
    <t>Bramborový knedlík se špenátem</t>
  </si>
  <si>
    <t>Bramborový knedlík s houskou</t>
  </si>
  <si>
    <t>Halušky</t>
  </si>
  <si>
    <t>Chlupaté knedlíky</t>
  </si>
  <si>
    <t>Bramborová taštička se špenátem</t>
  </si>
  <si>
    <t>Bramborová šiška bez máku</t>
  </si>
  <si>
    <t>Bramborová taštička s povidly (nebo jiná náplň)</t>
  </si>
  <si>
    <t>Bramborový knedlík se švestkami</t>
  </si>
  <si>
    <t>Specifikace )váha se může lišit v rozsahu 5%)</t>
  </si>
  <si>
    <t>1ks</t>
  </si>
  <si>
    <t>3 dny</t>
  </si>
  <si>
    <t>VEGAN max balaní 1000g</t>
  </si>
  <si>
    <t>VEGAN kalibr 100g</t>
  </si>
  <si>
    <t>VEGAN max váha / bel 1000g</t>
  </si>
  <si>
    <t>VEGAN kalibr 100g/ks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</si>
</sst>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7">
    <font>
      <sz val="11"/>
      <color theme="1"/>
      <name val="Calibri"/>
      <family val="2"/>
      <charset val="238"/>
      <scheme val="minor"/>
    </font>
    <font>
      <sz val="9"/>
      <color indexed="81"/>
      <name val="Tahoma"/>
      <family val="2"/>
      <charset val="238"/>
    </font>
    <font>
      <b/>
      <sz val="9"/>
      <color indexed="81"/>
      <name val="Tahoma"/>
      <family val="2"/>
      <charset val="238"/>
    </font>
    <font>
      <sz val="8"/>
      <color theme="1"/>
      <name val="Calibri  "/>
      <charset val="238"/>
    </font>
    <font>
      <sz val="8"/>
      <color theme="1"/>
      <name val="Calibri    "/>
      <charset val="238"/>
    </font>
    <font>
      <sz val="8"/>
      <color theme="1"/>
      <name val="Calibri"/>
      <family val="2"/>
      <charset val="238"/>
      <scheme val="minor"/>
    </font>
    <font>
      <sz val="8"/>
      <color theme="1"/>
      <name val="Calibri "/>
      <charset val="238"/>
    </font>
    <font>
      <sz val="8"/>
      <color theme="1"/>
      <name val="Cambria  "/>
      <charset val="238"/>
    </font>
    <font>
      <sz val="8"/>
      <color theme="1"/>
      <name val="Calibri   "/>
      <charset val="238"/>
    </font>
    <font>
      <b/>
      <sz val="8"/>
      <color theme="1"/>
      <name val="Calibri  "/>
      <charset val="238"/>
    </font>
    <font>
      <b/>
      <sz val="11"/>
      <color indexed="8"/>
      <name val="Calibri"/>
    </font>
    <font>
      <b/>
      <sz val="11"/>
      <color indexed="8"/>
      <name val="Calibri"/>
      <family val="2"/>
      <charset val="238"/>
    </font>
    <font>
      <sz val="11"/>
      <color theme="1"/>
      <name val="Calibri   "/>
      <charset val="238"/>
    </font>
    <font>
      <b/>
      <sz val="11"/>
      <name val="Calibri   "/>
      <charset val="238"/>
    </font>
    <font>
      <sz val="11"/>
      <name val="Calibri   "/>
      <charset val="238"/>
    </font>
    <font>
      <b/>
      <sz val="11"/>
      <color theme="1"/>
      <name val="Calibri   "/>
      <charset val="238"/>
    </font>
    <font>
      <sz val="11"/>
      <color theme="1"/>
      <name val="Calibri   "/>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40">
    <xf numFmtId="0" fontId="0" fillId="0" borderId="0" xfId="0"/>
    <xf numFmtId="0" fontId="10" fillId="0" borderId="0" xfId="0" applyFont="1" applyFill="1" applyBorder="1" applyProtection="1"/>
    <xf numFmtId="0" fontId="11" fillId="0" borderId="0" xfId="0" applyFont="1" applyFill="1" applyBorder="1" applyProtection="1"/>
    <xf numFmtId="0" fontId="0" fillId="0" borderId="0" xfId="0" applyFill="1" applyBorder="1" applyProtection="1"/>
    <xf numFmtId="0" fontId="0" fillId="0" borderId="0" xfId="0" applyFont="1" applyBorder="1" applyAlignment="1">
      <alignment vertical="center"/>
    </xf>
    <xf numFmtId="0" fontId="0" fillId="0" borderId="0" xfId="0" applyBorder="1"/>
    <xf numFmtId="0" fontId="3" fillId="0" borderId="0" xfId="0" applyFont="1" applyBorder="1" applyAlignment="1">
      <alignment horizontal="left" vertical="top" wrapText="1"/>
    </xf>
    <xf numFmtId="0" fontId="0" fillId="0" borderId="0" xfId="0" applyFont="1" applyBorder="1" applyAlignment="1">
      <alignment horizontal="center" vertical="center"/>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6" fillId="0" borderId="0" xfId="0" applyFont="1" applyBorder="1" applyAlignment="1">
      <alignment vertical="center" wrapText="1"/>
    </xf>
    <xf numFmtId="0" fontId="7" fillId="0" borderId="0" xfId="0" applyFont="1" applyBorder="1" applyAlignment="1">
      <alignment horizontal="left" vertical="center" wrapText="1"/>
    </xf>
    <xf numFmtId="0" fontId="0" fillId="0" borderId="0" xfId="0" applyFont="1" applyBorder="1" applyAlignment="1">
      <alignment vertical="center" wrapText="1"/>
    </xf>
    <xf numFmtId="0" fontId="8" fillId="0" borderId="0" xfId="0" applyFont="1" applyBorder="1" applyAlignment="1">
      <alignment vertical="center" wrapText="1"/>
    </xf>
    <xf numFmtId="0" fontId="3" fillId="0" borderId="0" xfId="0" applyFont="1" applyBorder="1" applyAlignment="1">
      <alignment vertical="center" wrapText="1"/>
    </xf>
    <xf numFmtId="0" fontId="12" fillId="0" borderId="0" xfId="0" applyFont="1" applyAlignment="1">
      <alignment vertical="center"/>
    </xf>
    <xf numFmtId="0" fontId="13" fillId="4" borderId="1" xfId="0" applyFont="1" applyFill="1" applyBorder="1" applyAlignment="1">
      <alignment vertical="center" wrapText="1"/>
    </xf>
    <xf numFmtId="0" fontId="14" fillId="4" borderId="1" xfId="0" applyFont="1" applyFill="1" applyBorder="1" applyAlignment="1">
      <alignment vertical="center" wrapText="1"/>
    </xf>
    <xf numFmtId="0" fontId="12" fillId="0" borderId="0" xfId="0" applyFont="1" applyAlignment="1">
      <alignment horizontal="center" vertical="center"/>
    </xf>
    <xf numFmtId="0" fontId="12" fillId="0" borderId="0" xfId="0" applyFont="1"/>
    <xf numFmtId="0" fontId="15" fillId="4" borderId="2" xfId="0" applyFont="1" applyFill="1" applyBorder="1" applyAlignment="1">
      <alignment vertical="center"/>
    </xf>
    <xf numFmtId="0" fontId="12" fillId="4" borderId="2" xfId="0" applyFont="1" applyFill="1" applyBorder="1" applyAlignment="1">
      <alignment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0" fontId="12" fillId="0" borderId="1" xfId="0" applyFont="1" applyBorder="1" applyAlignment="1">
      <alignment vertical="center"/>
    </xf>
    <xf numFmtId="0" fontId="12" fillId="0" borderId="1" xfId="0" applyFont="1" applyBorder="1" applyAlignment="1">
      <alignment horizontal="center" vertical="center"/>
    </xf>
    <xf numFmtId="0" fontId="12" fillId="3" borderId="1" xfId="0" applyFont="1" applyFill="1" applyBorder="1" applyAlignment="1">
      <alignment horizontal="center" vertical="center"/>
    </xf>
    <xf numFmtId="164" fontId="12" fillId="3" borderId="1" xfId="0" applyNumberFormat="1" applyFont="1" applyFill="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Border="1" applyAlignment="1">
      <alignment vertical="center" wrapText="1"/>
    </xf>
    <xf numFmtId="0" fontId="16" fillId="2" borderId="3" xfId="0" applyFont="1" applyFill="1" applyBorder="1" applyAlignment="1">
      <alignment horizontal="left" vertical="center"/>
    </xf>
    <xf numFmtId="0" fontId="16" fillId="2" borderId="0" xfId="0" applyFont="1" applyFill="1" applyAlignment="1">
      <alignment horizontal="left" vertical="center"/>
    </xf>
    <xf numFmtId="0" fontId="16" fillId="2" borderId="0" xfId="0" applyFont="1" applyFill="1" applyAlignment="1">
      <alignment horizontal="center" vertical="center"/>
    </xf>
    <xf numFmtId="0" fontId="16" fillId="2" borderId="4" xfId="0" applyFont="1" applyFill="1" applyBorder="1" applyAlignment="1">
      <alignment horizontal="center" vertical="center"/>
    </xf>
    <xf numFmtId="164" fontId="16" fillId="2" borderId="4" xfId="0" applyNumberFormat="1" applyFont="1" applyFill="1" applyBorder="1" applyAlignment="1">
      <alignment horizontal="center" vertical="center"/>
    </xf>
    <xf numFmtId="0" fontId="12" fillId="0" borderId="1" xfId="0" applyFont="1" applyBorder="1" applyAlignment="1">
      <alignment horizontal="left" vertical="top" wrapText="1"/>
    </xf>
    <xf numFmtId="0" fontId="12" fillId="0" borderId="1" xfId="0" applyFont="1" applyBorder="1" applyAlignment="1">
      <alignment horizontal="left" vertical="center" wrapText="1"/>
    </xf>
    <xf numFmtId="0" fontId="15" fillId="0" borderId="0" xfId="0" applyFont="1" applyAlignment="1">
      <alignment horizontal="left" wrapText="1"/>
    </xf>
  </cellXfs>
  <cellStyles count="1">
    <cellStyle name="Normální" xfId="0" builtinId="0"/>
  </cellStyles>
  <dxfs count="25">
    <dxf>
      <font>
        <b val="0"/>
        <i val="0"/>
        <strike val="0"/>
        <condense val="0"/>
        <extend val="0"/>
        <outline val="0"/>
        <shadow val="0"/>
        <u val="none"/>
        <vertAlign val="baseline"/>
        <sz val="11"/>
        <color theme="1"/>
        <name val="Calibri   "/>
        <scheme val="none"/>
      </font>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
        <scheme val="none"/>
      </font>
      <fill>
        <patternFill patternType="solid">
          <fgColor indexed="64"/>
          <bgColor theme="0" tint="-0.14999847407452621"/>
        </patternFill>
      </fill>
      <alignment horizontal="left" vertical="center" textRotation="0" wrapText="0" indent="0" justifyLastLine="0" shrinkToFit="0" readingOrder="0"/>
      <border diagonalUp="0" diagonalDown="0" outline="0">
        <left/>
        <right style="thin">
          <color indexed="64"/>
        </right>
        <top/>
        <bottom/>
      </border>
    </dxf>
    <dxf>
      <font>
        <strike val="0"/>
        <outline val="0"/>
        <shadow val="0"/>
        <u val="none"/>
        <vertAlign val="baseline"/>
        <name val="Calibri   "/>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
        <scheme val="none"/>
      </font>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
        <scheme val="none"/>
      </font>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
        <scheme val="none"/>
      </font>
      <fill>
        <patternFill patternType="solid">
          <fgColor indexed="64"/>
          <bgColor theme="0" tint="-0.14999847407452621"/>
        </patternFill>
      </fill>
      <alignment horizontal="left" vertical="center" textRotation="0" indent="0" justifyLastLine="0" shrinkToFit="0" readingOrder="0"/>
    </dxf>
    <dxf>
      <border outline="0">
        <left style="thin">
          <color indexed="64"/>
        </left>
        <bottom style="thin">
          <color indexed="64"/>
        </bottom>
      </border>
    </dxf>
    <dxf>
      <font>
        <strike val="0"/>
        <outline val="0"/>
        <shadow val="0"/>
        <u val="none"/>
        <vertAlign val="baseline"/>
        <name val="Calibri   "/>
        <scheme val="none"/>
      </font>
      <alignment horizontal="left" vertical="center" textRotation="0" indent="0" justifyLastLine="0" shrinkToFit="0" readingOrder="0"/>
    </dxf>
    <dxf>
      <border>
        <bottom style="thin">
          <color indexed="64"/>
        </bottom>
      </border>
    </dxf>
    <dxf>
      <font>
        <strike val="0"/>
        <outline val="0"/>
        <shadow val="0"/>
        <u val="none"/>
        <vertAlign val="baseline"/>
        <sz val="11"/>
        <color auto="1"/>
        <name val="Calibri   "/>
        <scheme val="none"/>
      </font>
      <fill>
        <patternFill patternType="solid">
          <fgColor indexed="64"/>
          <bgColor theme="0" tint="-0.14999847407452621"/>
        </patternFill>
      </fill>
      <alignment horizontal="center" vertical="center" textRotation="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ulka127" displayName="Tabulka127" ref="B4:K18" totalsRowCount="1" headerRowDxfId="24" dataDxfId="22" totalsRowDxfId="20" headerRowBorderDxfId="23" tableBorderDxfId="21">
  <autoFilter ref="B4:K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sortState ref="B5:J28">
    <sortCondition ref="C8"/>
  </sortState>
  <tableColumns count="10">
    <tableColumn id="1" name="PČ" totalsRowLabel="Celkem" dataDxfId="19" totalsRowDxfId="9"/>
    <tableColumn id="2" name="Název" dataDxfId="18" totalsRowDxfId="8"/>
    <tableColumn id="3" name="Specifikace )váha se může lišit v rozsahu 5%)" dataDxfId="17" totalsRowDxfId="7"/>
    <tableColumn id="4" name="balení" dataDxfId="16" totalsRowDxfId="6"/>
    <tableColumn id="9" name="Přesné označení nabízeného produktu, v případe kusového zboží váha výrobku a cena za 1ks **" dataDxfId="15" totalsRowDxfId="5"/>
    <tableColumn id="5" name="MJ" dataDxfId="14" totalsRowDxfId="4"/>
    <tableColumn id="6" name="Množství" dataDxfId="13" totalsRowDxfId="3"/>
    <tableColumn id="10" name="Minimální trvanlivost" dataDxfId="12" totalsRowDxfId="2"/>
    <tableColumn id="7" name="Cena za MJ bez DPH ***" dataDxfId="11" totalsRowDxfId="1"/>
    <tableColumn id="8" name="Cena celkem ****" totalsRowFunction="sum" dataDxfId="10" totalsRowDxfId="0">
      <calculatedColumnFormula>Tabulka127[[#This Row],[Cena za MJ bez DPH ***]]*Tabulka127[[#This Row],[Množství]]</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showGridLines="0" tabSelected="1" topLeftCell="B1" zoomScale="84" zoomScaleNormal="84" workbookViewId="0">
      <selection activeCell="J5" sqref="J5:J17"/>
    </sheetView>
  </sheetViews>
  <sheetFormatPr defaultRowHeight="14.25"/>
  <cols>
    <col min="1" max="1" width="57.5703125" style="16" hidden="1" customWidth="1"/>
    <col min="2" max="2" width="6.5703125" style="19" customWidth="1"/>
    <col min="3" max="3" width="53" style="16" customWidth="1"/>
    <col min="4" max="4" width="32.140625" style="16" customWidth="1"/>
    <col min="5" max="5" width="20" style="20" customWidth="1"/>
    <col min="6" max="6" width="45" style="19" customWidth="1"/>
    <col min="7" max="7" width="16.7109375" style="16" customWidth="1"/>
    <col min="8" max="8" width="20.5703125" style="16" customWidth="1"/>
    <col min="9" max="9" width="16.7109375" style="19" customWidth="1"/>
    <col min="10" max="10" width="17.140625" style="20" customWidth="1"/>
    <col min="11" max="11" width="14.5703125" style="20" customWidth="1"/>
    <col min="12" max="16384" width="9.140625" style="20"/>
  </cols>
  <sheetData>
    <row r="1" spans="1:11" s="16" customFormat="1" ht="35.25" customHeight="1">
      <c r="C1" s="17" t="s">
        <v>3</v>
      </c>
      <c r="D1" s="18" t="s">
        <v>4</v>
      </c>
    </row>
    <row r="2" spans="1:11" ht="31.15" customHeight="1">
      <c r="C2" s="17" t="s">
        <v>5</v>
      </c>
      <c r="D2" s="18"/>
    </row>
    <row r="3" spans="1:11" ht="31.15" customHeight="1">
      <c r="C3" s="21" t="s">
        <v>6</v>
      </c>
      <c r="D3" s="22" t="s">
        <v>14</v>
      </c>
      <c r="E3"/>
      <c r="F3"/>
    </row>
    <row r="4" spans="1:11" ht="31.15" customHeight="1">
      <c r="B4" s="23" t="s">
        <v>7</v>
      </c>
      <c r="C4" s="23" t="s">
        <v>11</v>
      </c>
      <c r="D4" s="24" t="s">
        <v>99</v>
      </c>
      <c r="E4" s="24" t="s">
        <v>10</v>
      </c>
      <c r="F4" s="24" t="s">
        <v>15</v>
      </c>
      <c r="G4" s="24" t="s">
        <v>0</v>
      </c>
      <c r="H4" s="24" t="s">
        <v>12</v>
      </c>
      <c r="I4" s="24" t="s">
        <v>1</v>
      </c>
      <c r="J4" s="24" t="s">
        <v>8</v>
      </c>
      <c r="K4" s="25" t="s">
        <v>9</v>
      </c>
    </row>
    <row r="5" spans="1:11" ht="24.95" customHeight="1">
      <c r="A5" s="26" t="s">
        <v>61</v>
      </c>
      <c r="B5" s="27">
        <v>1</v>
      </c>
      <c r="C5" s="26" t="s">
        <v>84</v>
      </c>
      <c r="D5" s="37" t="s">
        <v>85</v>
      </c>
      <c r="E5" s="27" t="s">
        <v>100</v>
      </c>
      <c r="F5" s="28"/>
      <c r="G5" s="27" t="s">
        <v>13</v>
      </c>
      <c r="H5" s="27">
        <v>1000</v>
      </c>
      <c r="I5" s="27" t="s">
        <v>101</v>
      </c>
      <c r="J5" s="29"/>
      <c r="K5" s="30">
        <f>Tabulka127[[#This Row],[Cena za MJ bez DPH ***]]*Tabulka127[[#This Row],[Množství]]</f>
        <v>0</v>
      </c>
    </row>
    <row r="6" spans="1:11" ht="24.95" customHeight="1">
      <c r="A6" s="26" t="s">
        <v>63</v>
      </c>
      <c r="B6" s="27">
        <v>2</v>
      </c>
      <c r="C6" s="26" t="s">
        <v>86</v>
      </c>
      <c r="D6" s="37" t="s">
        <v>85</v>
      </c>
      <c r="E6" s="27" t="s">
        <v>100</v>
      </c>
      <c r="F6" s="28"/>
      <c r="G6" s="27" t="s">
        <v>13</v>
      </c>
      <c r="H6" s="27">
        <v>1000</v>
      </c>
      <c r="I6" s="27" t="s">
        <v>101</v>
      </c>
      <c r="J6" s="29"/>
      <c r="K6" s="30">
        <f>Tabulka127[[#This Row],[Cena za MJ bez DPH ***]]*Tabulka127[[#This Row],[Množství]]</f>
        <v>0</v>
      </c>
    </row>
    <row r="7" spans="1:11" ht="24.95" customHeight="1">
      <c r="A7" s="26" t="s">
        <v>64</v>
      </c>
      <c r="B7" s="27">
        <v>3</v>
      </c>
      <c r="C7" s="26" t="s">
        <v>87</v>
      </c>
      <c r="D7" s="37" t="s">
        <v>85</v>
      </c>
      <c r="E7" s="27" t="s">
        <v>100</v>
      </c>
      <c r="F7" s="28"/>
      <c r="G7" s="27" t="s">
        <v>13</v>
      </c>
      <c r="H7" s="27">
        <v>1000</v>
      </c>
      <c r="I7" s="27" t="s">
        <v>101</v>
      </c>
      <c r="J7" s="29"/>
      <c r="K7" s="30">
        <f>Tabulka127[[#This Row],[Cena za MJ bez DPH ***]]*Tabulka127[[#This Row],[Množství]]</f>
        <v>0</v>
      </c>
    </row>
    <row r="8" spans="1:11" ht="24.95" customHeight="1">
      <c r="A8" s="26" t="s">
        <v>65</v>
      </c>
      <c r="B8" s="27">
        <v>4</v>
      </c>
      <c r="C8" s="26" t="s">
        <v>88</v>
      </c>
      <c r="D8" s="37" t="s">
        <v>89</v>
      </c>
      <c r="E8" s="27" t="s">
        <v>100</v>
      </c>
      <c r="F8" s="28"/>
      <c r="G8" s="27" t="s">
        <v>13</v>
      </c>
      <c r="H8" s="27">
        <v>1000</v>
      </c>
      <c r="I8" s="27" t="s">
        <v>101</v>
      </c>
      <c r="J8" s="29"/>
      <c r="K8" s="30">
        <f>Tabulka127[[#This Row],[Cena za MJ bez DPH ***]]*Tabulka127[[#This Row],[Množství]]</f>
        <v>0</v>
      </c>
    </row>
    <row r="9" spans="1:11" ht="24.95" customHeight="1">
      <c r="A9" s="26" t="s">
        <v>66</v>
      </c>
      <c r="B9" s="27">
        <v>5</v>
      </c>
      <c r="C9" s="26" t="s">
        <v>90</v>
      </c>
      <c r="D9" s="37" t="s">
        <v>89</v>
      </c>
      <c r="E9" s="27" t="s">
        <v>100</v>
      </c>
      <c r="F9" s="28"/>
      <c r="G9" s="27" t="s">
        <v>13</v>
      </c>
      <c r="H9" s="27">
        <v>1000</v>
      </c>
      <c r="I9" s="27" t="s">
        <v>101</v>
      </c>
      <c r="J9" s="29"/>
      <c r="K9" s="30">
        <f>Tabulka127[[#This Row],[Cena za MJ bez DPH ***]]*Tabulka127[[#This Row],[Množství]]</f>
        <v>0</v>
      </c>
    </row>
    <row r="10" spans="1:11" ht="24.95" customHeight="1">
      <c r="A10" s="26" t="s">
        <v>67</v>
      </c>
      <c r="B10" s="27">
        <v>6</v>
      </c>
      <c r="C10" s="26" t="s">
        <v>91</v>
      </c>
      <c r="D10" s="37" t="s">
        <v>89</v>
      </c>
      <c r="E10" s="27" t="s">
        <v>100</v>
      </c>
      <c r="F10" s="28"/>
      <c r="G10" s="27" t="s">
        <v>13</v>
      </c>
      <c r="H10" s="27">
        <v>1000</v>
      </c>
      <c r="I10" s="27" t="s">
        <v>101</v>
      </c>
      <c r="J10" s="29"/>
      <c r="K10" s="30">
        <f>Tabulka127[[#This Row],[Cena za MJ bez DPH ***]]*Tabulka127[[#This Row],[Množství]]</f>
        <v>0</v>
      </c>
    </row>
    <row r="11" spans="1:11" ht="24.95" customHeight="1">
      <c r="A11" s="26" t="s">
        <v>68</v>
      </c>
      <c r="B11" s="27">
        <v>7</v>
      </c>
      <c r="C11" s="26" t="s">
        <v>92</v>
      </c>
      <c r="D11" s="37" t="s">
        <v>89</v>
      </c>
      <c r="E11" s="27" t="s">
        <v>100</v>
      </c>
      <c r="F11" s="28"/>
      <c r="G11" s="27" t="s">
        <v>13</v>
      </c>
      <c r="H11" s="27">
        <v>1000</v>
      </c>
      <c r="I11" s="27" t="s">
        <v>101</v>
      </c>
      <c r="J11" s="29"/>
      <c r="K11" s="30">
        <f>Tabulka127[[#This Row],[Cena za MJ bez DPH ***]]*Tabulka127[[#This Row],[Množství]]</f>
        <v>0</v>
      </c>
    </row>
    <row r="12" spans="1:11" ht="24.95" customHeight="1">
      <c r="A12" s="26" t="s">
        <v>69</v>
      </c>
      <c r="B12" s="27">
        <v>8</v>
      </c>
      <c r="C12" s="26" t="s">
        <v>93</v>
      </c>
      <c r="D12" s="38" t="s">
        <v>102</v>
      </c>
      <c r="E12" s="27" t="s">
        <v>100</v>
      </c>
      <c r="F12" s="28"/>
      <c r="G12" s="27" t="s">
        <v>13</v>
      </c>
      <c r="H12" s="27">
        <v>1000</v>
      </c>
      <c r="I12" s="27" t="s">
        <v>101</v>
      </c>
      <c r="J12" s="29"/>
      <c r="K12" s="30">
        <f>Tabulka127[[#This Row],[Cena za MJ bez DPH ***]]*Tabulka127[[#This Row],[Množství]]</f>
        <v>0</v>
      </c>
    </row>
    <row r="13" spans="1:11" ht="24.95" customHeight="1">
      <c r="A13" s="26" t="s">
        <v>70</v>
      </c>
      <c r="B13" s="27">
        <v>9</v>
      </c>
      <c r="C13" s="26" t="s">
        <v>94</v>
      </c>
      <c r="D13" s="38" t="s">
        <v>102</v>
      </c>
      <c r="E13" s="27" t="s">
        <v>100</v>
      </c>
      <c r="F13" s="28"/>
      <c r="G13" s="27" t="s">
        <v>13</v>
      </c>
      <c r="H13" s="27">
        <v>1000</v>
      </c>
      <c r="I13" s="27" t="s">
        <v>101</v>
      </c>
      <c r="J13" s="29"/>
      <c r="K13" s="30">
        <f>Tabulka127[[#This Row],[Cena za MJ bez DPH ***]]*Tabulka127[[#This Row],[Množství]]</f>
        <v>0</v>
      </c>
    </row>
    <row r="14" spans="1:11" ht="24.95" customHeight="1">
      <c r="A14" s="26" t="s">
        <v>71</v>
      </c>
      <c r="B14" s="27">
        <v>10</v>
      </c>
      <c r="C14" s="26" t="s">
        <v>95</v>
      </c>
      <c r="D14" s="38" t="s">
        <v>103</v>
      </c>
      <c r="E14" s="27" t="s">
        <v>100</v>
      </c>
      <c r="F14" s="28"/>
      <c r="G14" s="27" t="s">
        <v>13</v>
      </c>
      <c r="H14" s="27">
        <v>2000</v>
      </c>
      <c r="I14" s="27" t="s">
        <v>101</v>
      </c>
      <c r="J14" s="29"/>
      <c r="K14" s="30">
        <f>Tabulka127[[#This Row],[Cena za MJ bez DPH ***]]*Tabulka127[[#This Row],[Množství]]</f>
        <v>0</v>
      </c>
    </row>
    <row r="15" spans="1:11" ht="24.95" customHeight="1">
      <c r="A15" s="26" t="s">
        <v>80</v>
      </c>
      <c r="B15" s="27">
        <v>11</v>
      </c>
      <c r="C15" s="26" t="s">
        <v>96</v>
      </c>
      <c r="D15" s="38" t="s">
        <v>104</v>
      </c>
      <c r="E15" s="27" t="s">
        <v>100</v>
      </c>
      <c r="F15" s="28"/>
      <c r="G15" s="27" t="s">
        <v>13</v>
      </c>
      <c r="H15" s="27">
        <v>2000</v>
      </c>
      <c r="I15" s="27" t="s">
        <v>101</v>
      </c>
      <c r="J15" s="29"/>
      <c r="K15" s="30">
        <f>Tabulka127[[#This Row],[Cena za MJ bez DPH ***]]*Tabulka127[[#This Row],[Množství]]</f>
        <v>0</v>
      </c>
    </row>
    <row r="16" spans="1:11" ht="24.95" customHeight="1">
      <c r="A16" s="26" t="s">
        <v>71</v>
      </c>
      <c r="B16" s="27">
        <v>12</v>
      </c>
      <c r="C16" s="31" t="s">
        <v>97</v>
      </c>
      <c r="D16" s="31" t="s">
        <v>105</v>
      </c>
      <c r="E16" s="27" t="s">
        <v>100</v>
      </c>
      <c r="F16" s="28"/>
      <c r="G16" s="27" t="s">
        <v>13</v>
      </c>
      <c r="H16" s="27">
        <v>2000</v>
      </c>
      <c r="I16" s="27" t="s">
        <v>101</v>
      </c>
      <c r="J16" s="29"/>
      <c r="K16" s="30">
        <f>Tabulka127[[#This Row],[Cena za MJ bez DPH ***]]*Tabulka127[[#This Row],[Množství]]</f>
        <v>0</v>
      </c>
    </row>
    <row r="17" spans="1:11" ht="24.95" customHeight="1">
      <c r="A17" s="26" t="s">
        <v>72</v>
      </c>
      <c r="B17" s="27">
        <v>13</v>
      </c>
      <c r="C17" s="26" t="s">
        <v>98</v>
      </c>
      <c r="D17" s="38" t="s">
        <v>105</v>
      </c>
      <c r="E17" s="27" t="s">
        <v>100</v>
      </c>
      <c r="F17" s="28"/>
      <c r="G17" s="27" t="s">
        <v>13</v>
      </c>
      <c r="H17" s="27">
        <v>2000</v>
      </c>
      <c r="I17" s="27" t="s">
        <v>101</v>
      </c>
      <c r="J17" s="29"/>
      <c r="K17" s="30">
        <f>Tabulka127[[#This Row],[Cena za MJ bez DPH ***]]*Tabulka127[[#This Row],[Množství]]</f>
        <v>0</v>
      </c>
    </row>
    <row r="18" spans="1:11" ht="31.15" customHeight="1">
      <c r="A18" s="26" t="s">
        <v>73</v>
      </c>
      <c r="B18" s="32" t="s">
        <v>2</v>
      </c>
      <c r="C18" s="33"/>
      <c r="D18" s="33"/>
      <c r="E18" s="34"/>
      <c r="F18" s="34"/>
      <c r="G18" s="35"/>
      <c r="H18" s="35"/>
      <c r="I18" s="35"/>
      <c r="J18" s="35"/>
      <c r="K18" s="36">
        <f>SUBTOTAL(109,Tabulka127[Cena celkem ****])</f>
        <v>0</v>
      </c>
    </row>
    <row r="19" spans="1:11" ht="33.75" customHeight="1">
      <c r="A19" s="26" t="s">
        <v>74</v>
      </c>
    </row>
    <row r="20" spans="1:11" ht="57" customHeight="1">
      <c r="A20" s="26" t="s">
        <v>75</v>
      </c>
    </row>
    <row r="21" spans="1:11" ht="31.15" customHeight="1">
      <c r="A21" s="26" t="s">
        <v>76</v>
      </c>
    </row>
    <row r="22" spans="1:11" ht="31.15" customHeight="1">
      <c r="A22" s="26" t="s">
        <v>77</v>
      </c>
    </row>
    <row r="23" spans="1:11" ht="31.15" customHeight="1">
      <c r="A23" s="26" t="s">
        <v>78</v>
      </c>
    </row>
    <row r="24" spans="1:11" ht="31.15" customHeight="1">
      <c r="A24" s="26" t="s">
        <v>79</v>
      </c>
    </row>
    <row r="25" spans="1:11" ht="31.15" customHeight="1">
      <c r="A25" s="26" t="s">
        <v>81</v>
      </c>
    </row>
    <row r="26" spans="1:11" ht="31.15" customHeight="1">
      <c r="A26" s="26" t="s">
        <v>82</v>
      </c>
      <c r="J26" s="39"/>
      <c r="K26" s="39"/>
    </row>
    <row r="27" spans="1:11" ht="31.15" customHeight="1">
      <c r="A27" s="26" t="s">
        <v>83</v>
      </c>
      <c r="J27" s="39"/>
      <c r="K27" s="39"/>
    </row>
    <row r="28" spans="1:11" ht="31.15" customHeight="1">
      <c r="J28" s="39"/>
      <c r="K28" s="39"/>
    </row>
    <row r="29" spans="1:11" ht="31.15" customHeight="1">
      <c r="J29" s="39"/>
      <c r="K29" s="39"/>
    </row>
    <row r="30" spans="1:11" ht="31.15" customHeight="1">
      <c r="J30" s="39"/>
      <c r="K30" s="39"/>
    </row>
    <row r="31" spans="1:11" ht="31.15" customHeight="1">
      <c r="J31" s="39"/>
      <c r="K31" s="39"/>
    </row>
    <row r="32" spans="1:11" ht="31.15" customHeight="1">
      <c r="J32" s="39"/>
      <c r="K32" s="39"/>
    </row>
    <row r="33" spans="10:11" ht="31.15" customHeight="1">
      <c r="J33" s="39"/>
      <c r="K33" s="39"/>
    </row>
    <row r="34" spans="10:11" ht="31.15" customHeight="1">
      <c r="J34" s="39"/>
      <c r="K34" s="39"/>
    </row>
    <row r="35" spans="10:11" ht="31.15" customHeight="1"/>
    <row r="36" spans="10:11" ht="31.15" customHeight="1"/>
    <row r="37" spans="10:11" ht="31.15" customHeight="1"/>
    <row r="38" spans="10:11" ht="31.15" customHeight="1"/>
    <row r="39" spans="10:11" ht="31.15" customHeight="1"/>
    <row r="40" spans="10:11" ht="31.15" customHeight="1"/>
    <row r="41" spans="10:11" ht="31.15" customHeight="1"/>
    <row r="42" spans="10:11" ht="31.15" customHeight="1"/>
    <row r="43" spans="10:11" ht="31.15" customHeight="1"/>
    <row r="44" spans="10:11" ht="31.15" customHeight="1"/>
    <row r="45" spans="10:11" ht="31.15" customHeight="1"/>
    <row r="46" spans="10:11" ht="31.15" customHeight="1"/>
    <row r="47" spans="10:11" ht="31.15" customHeight="1"/>
    <row r="48" spans="10:11" ht="31.15" customHeight="1"/>
    <row r="49" ht="31.15" customHeight="1"/>
    <row r="50" ht="31.15" customHeight="1"/>
    <row r="51" ht="31.15" customHeight="1"/>
    <row r="52" ht="31.15" customHeight="1"/>
    <row r="53" ht="31.15" customHeight="1"/>
    <row r="54" ht="31.15" customHeight="1"/>
    <row r="55" ht="31.15" customHeight="1"/>
    <row r="56" ht="31.15" customHeight="1"/>
    <row r="57" ht="15" customHeight="1"/>
    <row r="58" ht="14.25" customHeight="1"/>
    <row r="59" ht="17.25" customHeight="1"/>
    <row r="63" ht="32.25" customHeight="1"/>
  </sheetData>
  <mergeCells count="9">
    <mergeCell ref="J32:K32"/>
    <mergeCell ref="J33:K33"/>
    <mergeCell ref="J34:K34"/>
    <mergeCell ref="J30:K30"/>
    <mergeCell ref="J26:K26"/>
    <mergeCell ref="J27:K27"/>
    <mergeCell ref="J28:K28"/>
    <mergeCell ref="J29:K29"/>
    <mergeCell ref="J31:K31"/>
  </mergeCells>
  <pageMargins left="0.7" right="0.7" top="0.78740157499999996" bottom="0.78740157499999996" header="0.3" footer="0.3"/>
  <pageSetup paperSize="9"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53" zoomScaleNormal="53" workbookViewId="0">
      <selection activeCell="B2" sqref="B2:B19"/>
    </sheetView>
  </sheetViews>
  <sheetFormatPr defaultRowHeight="15"/>
  <cols>
    <col min="1" max="1" width="37.85546875" style="5" customWidth="1"/>
    <col min="2" max="2" width="55" style="5" customWidth="1"/>
    <col min="3" max="3" width="12.7109375" style="5" customWidth="1"/>
    <col min="4" max="7" width="9.140625" style="5"/>
    <col min="8" max="8" width="91.28515625" style="5" customWidth="1"/>
    <col min="9" max="9" width="13.5703125" style="5" customWidth="1"/>
    <col min="10" max="16384" width="9.140625" style="5"/>
  </cols>
  <sheetData>
    <row r="1" spans="1:11" s="3" customFormat="1">
      <c r="A1" s="1" t="s">
        <v>49</v>
      </c>
      <c r="B1" s="1" t="s">
        <v>50</v>
      </c>
      <c r="C1" s="1" t="s">
        <v>51</v>
      </c>
      <c r="D1" s="1" t="s">
        <v>52</v>
      </c>
      <c r="E1" s="1" t="s">
        <v>53</v>
      </c>
      <c r="F1" s="1" t="s">
        <v>54</v>
      </c>
      <c r="G1" s="1" t="s">
        <v>55</v>
      </c>
      <c r="H1" s="1" t="s">
        <v>56</v>
      </c>
      <c r="I1" s="1" t="s">
        <v>57</v>
      </c>
      <c r="J1" s="2" t="s">
        <v>0</v>
      </c>
      <c r="K1" s="1" t="s">
        <v>58</v>
      </c>
    </row>
    <row r="2" spans="1:11" ht="67.5">
      <c r="A2" s="4" t="s">
        <v>16</v>
      </c>
      <c r="B2" s="5" t="s">
        <v>61</v>
      </c>
      <c r="C2" s="5" t="s">
        <v>62</v>
      </c>
      <c r="H2" s="6" t="s">
        <v>17</v>
      </c>
      <c r="J2" s="7" t="s">
        <v>18</v>
      </c>
    </row>
    <row r="3" spans="1:11" ht="56.25">
      <c r="A3" s="4" t="s">
        <v>19</v>
      </c>
      <c r="B3" s="5" t="s">
        <v>63</v>
      </c>
      <c r="C3" s="5" t="s">
        <v>62</v>
      </c>
      <c r="H3" s="8" t="s">
        <v>20</v>
      </c>
      <c r="J3" s="7" t="s">
        <v>18</v>
      </c>
    </row>
    <row r="4" spans="1:11" ht="45">
      <c r="A4" s="4" t="s">
        <v>44</v>
      </c>
      <c r="B4" s="5" t="s">
        <v>64</v>
      </c>
      <c r="C4" s="5" t="s">
        <v>62</v>
      </c>
      <c r="H4" s="9" t="s">
        <v>21</v>
      </c>
      <c r="J4" s="7" t="s">
        <v>18</v>
      </c>
    </row>
    <row r="5" spans="1:11" ht="45">
      <c r="A5" s="4" t="s">
        <v>45</v>
      </c>
      <c r="B5" s="5" t="s">
        <v>65</v>
      </c>
      <c r="C5" s="5" t="s">
        <v>62</v>
      </c>
      <c r="H5" s="9" t="s">
        <v>21</v>
      </c>
      <c r="J5" s="7" t="s">
        <v>18</v>
      </c>
    </row>
    <row r="6" spans="1:11">
      <c r="A6" s="4" t="s">
        <v>22</v>
      </c>
      <c r="B6" s="5" t="s">
        <v>66</v>
      </c>
      <c r="C6" s="5" t="s">
        <v>62</v>
      </c>
      <c r="H6" s="10" t="s">
        <v>23</v>
      </c>
      <c r="J6" s="7" t="s">
        <v>13</v>
      </c>
    </row>
    <row r="7" spans="1:11">
      <c r="A7" s="4" t="s">
        <v>59</v>
      </c>
      <c r="B7" s="5" t="s">
        <v>67</v>
      </c>
      <c r="C7" s="5" t="s">
        <v>62</v>
      </c>
      <c r="H7" s="8" t="s">
        <v>24</v>
      </c>
      <c r="J7" s="7" t="s">
        <v>18</v>
      </c>
    </row>
    <row r="8" spans="1:11">
      <c r="A8" s="4" t="s">
        <v>60</v>
      </c>
      <c r="B8" s="5" t="s">
        <v>68</v>
      </c>
      <c r="C8" s="5" t="s">
        <v>62</v>
      </c>
      <c r="H8" s="8" t="s">
        <v>24</v>
      </c>
      <c r="J8" s="7" t="s">
        <v>18</v>
      </c>
    </row>
    <row r="9" spans="1:11" ht="45">
      <c r="A9" s="4" t="s">
        <v>46</v>
      </c>
      <c r="B9" s="5" t="s">
        <v>69</v>
      </c>
      <c r="C9" s="5" t="s">
        <v>62</v>
      </c>
      <c r="H9" s="10" t="s">
        <v>25</v>
      </c>
      <c r="J9" s="7" t="s">
        <v>26</v>
      </c>
    </row>
    <row r="10" spans="1:11" ht="33.75">
      <c r="A10" s="4" t="s">
        <v>47</v>
      </c>
      <c r="B10" s="5" t="s">
        <v>70</v>
      </c>
      <c r="C10" s="5" t="s">
        <v>62</v>
      </c>
      <c r="H10" s="8" t="s">
        <v>27</v>
      </c>
      <c r="J10" s="7" t="s">
        <v>26</v>
      </c>
    </row>
    <row r="11" spans="1:11" ht="22.5">
      <c r="A11" s="4" t="s">
        <v>28</v>
      </c>
      <c r="B11" s="5" t="s">
        <v>71</v>
      </c>
      <c r="C11" s="5" t="s">
        <v>62</v>
      </c>
      <c r="H11" s="11" t="s">
        <v>29</v>
      </c>
      <c r="J11" s="7" t="s">
        <v>26</v>
      </c>
    </row>
    <row r="12" spans="1:11" ht="22.5">
      <c r="A12" s="4" t="s">
        <v>30</v>
      </c>
      <c r="B12" s="5" t="s">
        <v>72</v>
      </c>
      <c r="C12" s="5" t="s">
        <v>62</v>
      </c>
      <c r="H12" s="12" t="s">
        <v>31</v>
      </c>
      <c r="J12" s="7" t="s">
        <v>18</v>
      </c>
    </row>
    <row r="13" spans="1:11" ht="30">
      <c r="A13" s="13" t="s">
        <v>48</v>
      </c>
      <c r="B13" s="5" t="s">
        <v>73</v>
      </c>
      <c r="C13" s="5" t="s">
        <v>62</v>
      </c>
      <c r="H13" s="14" t="s">
        <v>32</v>
      </c>
      <c r="J13" s="7" t="s">
        <v>18</v>
      </c>
    </row>
    <row r="14" spans="1:11" ht="22.5">
      <c r="A14" s="4" t="s">
        <v>33</v>
      </c>
      <c r="B14" s="5" t="s">
        <v>74</v>
      </c>
      <c r="C14" s="5" t="s">
        <v>62</v>
      </c>
      <c r="H14" s="8" t="s">
        <v>34</v>
      </c>
      <c r="J14" s="7" t="s">
        <v>18</v>
      </c>
    </row>
    <row r="15" spans="1:11">
      <c r="A15" s="4" t="s">
        <v>35</v>
      </c>
      <c r="B15" s="5" t="s">
        <v>75</v>
      </c>
      <c r="C15" s="5" t="s">
        <v>62</v>
      </c>
      <c r="H15" s="14" t="s">
        <v>36</v>
      </c>
      <c r="J15" s="7" t="s">
        <v>18</v>
      </c>
    </row>
    <row r="16" spans="1:11" ht="22.5">
      <c r="A16" s="4" t="s">
        <v>37</v>
      </c>
      <c r="B16" s="5" t="s">
        <v>76</v>
      </c>
      <c r="C16" s="5" t="s">
        <v>62</v>
      </c>
      <c r="H16" s="8" t="s">
        <v>38</v>
      </c>
      <c r="J16" s="7" t="s">
        <v>18</v>
      </c>
    </row>
    <row r="17" spans="1:10" ht="33.75">
      <c r="A17" s="4" t="s">
        <v>39</v>
      </c>
      <c r="B17" s="5" t="s">
        <v>77</v>
      </c>
      <c r="C17" s="5" t="s">
        <v>62</v>
      </c>
      <c r="H17" s="15" t="s">
        <v>40</v>
      </c>
      <c r="J17" s="7" t="s">
        <v>18</v>
      </c>
    </row>
    <row r="18" spans="1:10">
      <c r="A18" s="4" t="s">
        <v>41</v>
      </c>
      <c r="B18" s="5" t="s">
        <v>78</v>
      </c>
      <c r="C18" s="5" t="s">
        <v>62</v>
      </c>
      <c r="H18" s="15" t="s">
        <v>42</v>
      </c>
      <c r="J18" s="7" t="s">
        <v>18</v>
      </c>
    </row>
    <row r="19" spans="1:10">
      <c r="A19" s="4" t="s">
        <v>43</v>
      </c>
      <c r="B19" s="5" t="s">
        <v>79</v>
      </c>
      <c r="C19" s="5" t="s">
        <v>62</v>
      </c>
      <c r="H19" s="15" t="s">
        <v>42</v>
      </c>
      <c r="J19" s="7" t="s">
        <v>18</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MQ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Slováková Daniela</dc:creator>
  <cp:lastModifiedBy>Slováková Daniela</cp:lastModifiedBy>
  <dcterms:created xsi:type="dcterms:W3CDTF">2023-01-11T08:55:11Z</dcterms:created>
  <dcterms:modified xsi:type="dcterms:W3CDTF">2023-07-24T10:26:41Z</dcterms:modified>
</cp:coreProperties>
</file>