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OBECNÁ ČÁST" sheetId="2" r:id="rId2"/>
    <sheet name="Server" sheetId="3" r:id="rId3"/>
  </sheets>
  <definedNames>
    <definedName name="_xlnm.Print_Area" localSheetId="0">'Tabulka nabídkové ceny'!$A$1:$I$16</definedName>
  </definedNames>
  <calcPr calcId="191029"/>
  <extLst/>
</workbook>
</file>

<file path=xl/sharedStrings.xml><?xml version="1.0" encoding="utf-8"?>
<sst xmlns="http://schemas.openxmlformats.org/spreadsheetml/2006/main" count="44" uniqueCount="44">
  <si>
    <t xml:space="preserve">TABULKA NABÍDKOVÉ CENY </t>
  </si>
  <si>
    <t>číslo položky</t>
  </si>
  <si>
    <t>Název položky</t>
  </si>
  <si>
    <t>Počet ks/kmpl</t>
  </si>
  <si>
    <t xml:space="preserve"> Kč DPH 21 %</t>
  </si>
  <si>
    <t>Celková cena 
Kč vč. DPH</t>
  </si>
  <si>
    <t xml:space="preserve">Server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</si>
  <si>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</si>
  <si>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</si>
  <si>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</si>
  <si>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</si>
  <si>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………………………………………………………..</t>
  </si>
  <si>
    <t>za dodavatele</t>
  </si>
  <si>
    <t>Zadavatel požaduje splnění následujících parametrů (včetně účastníkem doplněného popisu naplnění</t>
  </si>
  <si>
    <t>Technické požadavky na server</t>
  </si>
  <si>
    <t>Parametr</t>
  </si>
  <si>
    <t>Minimální požadovaná hodnota</t>
  </si>
  <si>
    <t>Provedení</t>
  </si>
  <si>
    <t xml:space="preserve">šasi pro montáž do racku, výška 1U, dodání včetně ližin
</t>
  </si>
  <si>
    <t>CPU</t>
  </si>
  <si>
    <t>1x 12-jádrový procesor Xeon Silver 4214 (nebo výkonnější model) Max TDP 165 W</t>
  </si>
  <si>
    <t xml:space="preserve">
</t>
  </si>
  <si>
    <t>Paměť</t>
  </si>
  <si>
    <t>256 GB DDR4 2666 MHz</t>
  </si>
  <si>
    <t>Disky</t>
  </si>
  <si>
    <t>8x 2.5" 2.4TB 10K SAS 12Gb Hot Swap 512e HDD</t>
  </si>
  <si>
    <t>Řadič</t>
  </si>
  <si>
    <t>podpora SAS RAID na nejméně 8 disků</t>
  </si>
  <si>
    <t>Napájení</t>
  </si>
  <si>
    <t>1x750W, power button na pravé straně</t>
  </si>
  <si>
    <t>Sloty, porty</t>
  </si>
  <si>
    <t>4x 1Gb RJ45 LOM, 1x VGA port</t>
  </si>
  <si>
    <t>HW
Managment</t>
  </si>
  <si>
    <t>záruční doba minimálně 3 roky, licence na server za předpokladu, že vybraný server vyžaduje licenci pro plnohodnotné používání (remote control atd.)</t>
  </si>
  <si>
    <t>OS</t>
  </si>
  <si>
    <t>server musí být schopen plnohodnotného provozu pod OS Linux</t>
  </si>
  <si>
    <t>Vzdálená
správa</t>
  </si>
  <si>
    <t xml:space="preserve">protokol IPMI po samostatném ethernetovém rozhraní, vzdálené vypnutí, zapnutí a reset, virtuální sériový port, možnost bootování po ethernetu, možnost namapování ISO obrazů z lokálního pc jako serverový virtuální disk, možnost namapování ISO obrazů pomocí protokolů HTTPS, SFTP, CIFS a NFS </t>
  </si>
  <si>
    <t>Cena 1 ks  
Kč bez DPH</t>
  </si>
  <si>
    <t>Celková cena 
Kč bez DPH</t>
  </si>
  <si>
    <t>V …………………………. dne …………….2023</t>
  </si>
  <si>
    <t>č. faktury</t>
  </si>
  <si>
    <t>TECHNICKÁ SPECIFIKACE</t>
  </si>
  <si>
    <t>Popis naplnění
part number v relevantních případech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</si>
</sst>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sz val="14"/>
      <name val="Times New Roman"/>
      <family val="2"/>
    </font>
    <font>
      <sz val="11"/>
      <name val="Times New Roman"/>
      <family val="2"/>
    </font>
    <font>
      <sz val="1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Protection="1">
      <protection locked="0"/>
    </xf>
    <xf numFmtId="0" fontId="0" fillId="3" borderId="0" xfId="0" applyFill="1" applyProtection="1">
      <protection/>
    </xf>
    <xf numFmtId="0" fontId="5" fillId="0" borderId="0" xfId="0" applyFont="1" applyProtection="1">
      <protection/>
    </xf>
    <xf numFmtId="0" fontId="5" fillId="3" borderId="0" xfId="0" applyFont="1" applyFill="1" applyProtection="1">
      <protection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6" xfId="0" applyFont="1" applyFill="1" applyBorder="1" applyAlignment="1" applyProtection="1">
      <alignment horizontal="left" vertical="center" wrapText="1"/>
      <protection/>
    </xf>
    <xf numFmtId="0" fontId="9" fillId="0" borderId="7" xfId="0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>
      <alignment vertical="top" wrapText="1"/>
      <protection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vertical="top" wrapText="1"/>
      <protection/>
    </xf>
    <xf numFmtId="0" fontId="9" fillId="4" borderId="8" xfId="0" applyFont="1" applyFill="1" applyBorder="1" applyAlignment="1" applyProtection="1">
      <alignment vertical="top" wrapText="1"/>
      <protection locked="0"/>
    </xf>
    <xf numFmtId="0" fontId="9" fillId="5" borderId="7" xfId="0" applyFont="1" applyFill="1" applyBorder="1" applyAlignment="1" applyProtection="1">
      <alignment horizontal="left" vertical="top" wrapText="1"/>
      <protection/>
    </xf>
    <xf numFmtId="0" fontId="9" fillId="5" borderId="1" xfId="0" applyFont="1" applyFill="1" applyBorder="1" applyAlignment="1" applyProtection="1">
      <alignment vertical="top" wrapText="1"/>
      <protection/>
    </xf>
    <xf numFmtId="0" fontId="9" fillId="6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left" wrapText="1"/>
      <protection/>
    </xf>
    <xf numFmtId="0" fontId="3" fillId="4" borderId="1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11</xdr:col>
      <xdr:colOff>390525</xdr:colOff>
      <xdr:row>33</xdr:row>
      <xdr:rowOff>19050</xdr:rowOff>
    </xdr:to>
    <xdr:sp macro="" textlink="">
      <xdr:nvSpPr>
        <xdr:cNvPr id="2" name="CustomShape 1"/>
        <xdr:cNvSpPr/>
      </xdr:nvSpPr>
      <xdr:spPr>
        <a:xfrm>
          <a:off x="47625" y="104775"/>
          <a:ext cx="6734175" cy="525780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cs-CZ" sz="2000" b="1" strike="noStrike" spc="-1">
              <a:solidFill>
                <a:srgbClr val="000000"/>
              </a:solidFill>
              <a:latin typeface="Calibri"/>
              <a:ea typeface="Calibri"/>
            </a:rPr>
            <a:t>Technická specifikace pro zakázku</a:t>
          </a:r>
          <a:br/>
          <a:r>
            <a:rPr lang="cs-CZ" sz="1200" b="1" strike="noStrike" spc="-1">
              <a:solidFill>
                <a:srgbClr val="000000"/>
              </a:solidFill>
              <a:latin typeface="Calibri"/>
              <a:ea typeface="Calibri"/>
            </a:rPr>
            <a:t>Rozšíření projektu Asteroids@home,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1" strike="noStrike" spc="-1">
              <a:solidFill>
                <a:srgbClr val="FF0000"/>
              </a:solidFill>
              <a:latin typeface="Calibri"/>
              <a:ea typeface="Calibri"/>
            </a:rPr>
            <a:t>která se skládá z jedné součásti podrobně rozepsané v následujícím listu tohoto sešitu.</a:t>
          </a:r>
          <a:br/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1" strike="noStrike" spc="-1">
              <a:solidFill>
                <a:srgbClr val="000000"/>
              </a:solidFill>
              <a:latin typeface="Calibri"/>
              <a:ea typeface="Calibri"/>
            </a:rPr>
            <a:t>OBECNÁ ČÁST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Předmět dodávky</a:t>
          </a:r>
          <a:br/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Jedná se o dodávku jednoho serveru.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Instalaci software provede zadavatel. Součástí dodávky je návrh a kompletace dodávaných strojů, jejich dodání a zajištění požadovaných záručních podmínek.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Součástí dodávky nejsou rackové skříně ani jiné, v zadávací dokumentaci neuvedené komponenty.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70" zoomScaleNormal="70" workbookViewId="0" topLeftCell="A1">
      <selection activeCell="O6" sqref="O6"/>
    </sheetView>
  </sheetViews>
  <sheetFormatPr defaultColWidth="8.8515625" defaultRowHeight="12.75"/>
  <cols>
    <col min="1" max="1" width="9.28125" style="1" customWidth="1"/>
    <col min="2" max="2" width="32.28125" style="1" customWidth="1"/>
    <col min="3" max="3" width="14.57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8" width="1.28515625" style="1" customWidth="1"/>
    <col min="9" max="9" width="11.28125" style="1" customWidth="1"/>
    <col min="10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16384" width="8.8515625" style="1" customWidth="1"/>
  </cols>
  <sheetData>
    <row r="1" spans="1:9" ht="44.4" customHeight="1">
      <c r="A1" s="31" t="s">
        <v>0</v>
      </c>
      <c r="B1" s="31"/>
      <c r="C1" s="31"/>
      <c r="D1" s="31"/>
      <c r="E1" s="31"/>
      <c r="F1" s="31"/>
      <c r="G1" s="31"/>
      <c r="H1" s="2"/>
      <c r="I1" s="2"/>
    </row>
    <row r="2" spans="1:9" ht="20.4" customHeight="1">
      <c r="A2" s="2"/>
      <c r="B2" s="2"/>
      <c r="C2" s="2"/>
      <c r="D2" s="2"/>
      <c r="E2" s="2"/>
      <c r="F2" s="2"/>
      <c r="G2" s="2"/>
      <c r="H2" s="2"/>
      <c r="I2" s="2"/>
    </row>
    <row r="3" spans="1:9" ht="28.8">
      <c r="A3" s="3" t="s">
        <v>1</v>
      </c>
      <c r="B3" s="3" t="s">
        <v>2</v>
      </c>
      <c r="C3" s="3" t="s">
        <v>3</v>
      </c>
      <c r="D3" s="3" t="s">
        <v>38</v>
      </c>
      <c r="E3" s="3" t="s">
        <v>39</v>
      </c>
      <c r="F3" s="3" t="s">
        <v>4</v>
      </c>
      <c r="G3" s="3" t="s">
        <v>5</v>
      </c>
      <c r="H3" s="2"/>
      <c r="I3" s="3" t="s">
        <v>41</v>
      </c>
    </row>
    <row r="4" spans="1:9" ht="73.8" customHeight="1">
      <c r="A4" s="4">
        <v>1</v>
      </c>
      <c r="B4" s="5" t="s">
        <v>6</v>
      </c>
      <c r="C4" s="6">
        <v>1</v>
      </c>
      <c r="D4" s="7"/>
      <c r="E4" s="8">
        <f>C4*D4</f>
        <v>0</v>
      </c>
      <c r="F4" s="8">
        <f>E4*0.21</f>
        <v>0</v>
      </c>
      <c r="G4" s="8">
        <f>E4+F4</f>
        <v>0</v>
      </c>
      <c r="H4" s="2"/>
      <c r="I4" s="4">
        <v>100230051</v>
      </c>
    </row>
    <row r="5" spans="1:9" s="9" customFormat="1" ht="14.4">
      <c r="A5" s="34"/>
      <c r="B5" s="35"/>
      <c r="C5" s="36"/>
      <c r="D5" s="37"/>
      <c r="E5" s="37"/>
      <c r="F5" s="37"/>
      <c r="G5" s="37"/>
      <c r="H5" s="10"/>
      <c r="I5" s="10"/>
    </row>
    <row r="6" spans="1:9" ht="72.6" customHeight="1">
      <c r="A6" s="32" t="s">
        <v>7</v>
      </c>
      <c r="B6" s="32"/>
      <c r="C6" s="32"/>
      <c r="D6" s="32"/>
      <c r="E6" s="32"/>
      <c r="F6" s="32"/>
      <c r="G6" s="3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8">
      <c r="A8" s="2"/>
      <c r="B8" s="11" t="s">
        <v>8</v>
      </c>
      <c r="C8" s="11"/>
      <c r="D8" s="11"/>
      <c r="E8" s="11"/>
      <c r="F8" s="2"/>
      <c r="G8" s="2"/>
      <c r="H8" s="2"/>
      <c r="I8" s="2"/>
    </row>
    <row r="9" spans="1:9" ht="18">
      <c r="A9" s="2"/>
      <c r="B9" s="12" t="s">
        <v>9</v>
      </c>
      <c r="C9" s="11"/>
      <c r="D9" s="11"/>
      <c r="E9" s="11"/>
      <c r="F9" s="2"/>
      <c r="G9" s="2"/>
      <c r="H9" s="2"/>
      <c r="I9" s="2"/>
    </row>
    <row r="10" spans="1:9" ht="18">
      <c r="A10" s="2"/>
      <c r="B10" s="12" t="s">
        <v>10</v>
      </c>
      <c r="C10" s="12"/>
      <c r="D10" s="12"/>
      <c r="E10" s="12"/>
      <c r="F10" s="10"/>
      <c r="G10" s="10"/>
      <c r="H10" s="2"/>
      <c r="I10" s="2"/>
    </row>
    <row r="11" spans="1:9" ht="18">
      <c r="A11" s="2"/>
      <c r="B11" s="12"/>
      <c r="C11" s="11"/>
      <c r="D11" s="11"/>
      <c r="E11" s="11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2:3" ht="15.6">
      <c r="B13" s="13" t="s">
        <v>40</v>
      </c>
      <c r="C13" s="14"/>
    </row>
    <row r="15" ht="12.75">
      <c r="B15" s="1" t="s">
        <v>11</v>
      </c>
    </row>
    <row r="16" ht="12.75">
      <c r="B16" s="1" t="s">
        <v>12</v>
      </c>
    </row>
  </sheetData>
  <sheetProtection algorithmName="SHA-512" hashValue="EgIODCiVNdIL1fRti14A+JzIkT+TfodPx27Uv4y2mZ1JD5Q+SShATcMMTHe08zlCn8EEn7k5ucVOytAsdcovgw==" saltValue="7AIy3zwVZpccoy52iIAP0w==" spinCount="100000" sheet="1" objects="1" scenarios="1" formatCells="0" formatColumns="0" formatRows="0"/>
  <mergeCells count="2">
    <mergeCell ref="A1:G1"/>
    <mergeCell ref="A6:G6"/>
  </mergeCells>
  <printOptions/>
  <pageMargins left="0.7" right="0.7" top="0.7875" bottom="0.7875" header="0.511811023622047" footer="0.511811023622047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5">
      <selection activeCell="G40" sqref="G40"/>
    </sheetView>
  </sheetViews>
  <sheetFormatPr defaultColWidth="8.7109375" defaultRowHeight="12.75"/>
  <sheetData/>
  <sheetProtection algorithmName="SHA-512" hashValue="OMo9mznX9kVZCQCZKqOiwlddDjwFh/MHvzlYuwCmPZPRkq8P88aTrFRGh7WRlboGVjjmTcoLGVrn7hpYU4lFQw==" saltValue="tEdugiwuRynriv2b9xfGpw==" spinCount="100000" sheet="1" objects="1" scenarios="1" selectLockedCells="1" selectUnlockedCells="1"/>
  <printOptions/>
  <pageMargins left="0.708333333333333" right="0.708333333333333" top="0.7875" bottom="0.7875" header="0.511811023622047" footer="0.511811023622047"/>
  <pageSetup horizontalDpi="300" verticalDpi="300" orientation="portrait" paperSize="9" scale="83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zoomScale="70" zoomScaleNormal="70" workbookViewId="0" topLeftCell="A2">
      <selection activeCell="K9" sqref="K9"/>
    </sheetView>
  </sheetViews>
  <sheetFormatPr defaultColWidth="14.421875" defaultRowHeight="12.75"/>
  <cols>
    <col min="1" max="1" width="2.421875" style="15" customWidth="1"/>
    <col min="2" max="2" width="12.8515625" style="15" customWidth="1"/>
    <col min="3" max="3" width="56.8515625" style="15" customWidth="1"/>
    <col min="4" max="4" width="46.00390625" style="15" customWidth="1"/>
    <col min="5" max="6" width="11.57421875" style="15" customWidth="1"/>
    <col min="7" max="26" width="8.7109375" style="15" customWidth="1"/>
    <col min="27" max="1024" width="14.421875" style="15" customWidth="1"/>
    <col min="1025" max="16384" width="14.421875" style="1" customWidth="1"/>
  </cols>
  <sheetData>
    <row r="1" spans="1:4" ht="75.6" customHeight="1">
      <c r="A1" s="33" t="s">
        <v>42</v>
      </c>
      <c r="B1" s="33"/>
      <c r="C1" s="33"/>
      <c r="D1" s="33"/>
    </row>
    <row r="2" spans="1:4" ht="44.25" customHeight="1">
      <c r="A2" s="38"/>
      <c r="B2" s="16"/>
      <c r="C2" s="17" t="s">
        <v>13</v>
      </c>
      <c r="D2" s="17"/>
    </row>
    <row r="3" spans="1:4" ht="12.75" customHeight="1">
      <c r="A3" s="38"/>
      <c r="B3" s="18"/>
      <c r="C3" s="18"/>
      <c r="D3" s="18"/>
    </row>
    <row r="4" spans="1:4" ht="32.25" customHeight="1">
      <c r="A4" s="38"/>
      <c r="B4" s="19"/>
      <c r="C4" s="20" t="s">
        <v>14</v>
      </c>
      <c r="D4" s="39"/>
    </row>
    <row r="5" spans="1:4" ht="28.5" customHeight="1">
      <c r="A5" s="38"/>
      <c r="B5" s="21" t="s">
        <v>15</v>
      </c>
      <c r="C5" s="22" t="s">
        <v>16</v>
      </c>
      <c r="D5" s="40" t="s">
        <v>43</v>
      </c>
    </row>
    <row r="6" spans="2:4" ht="40.2" customHeight="1">
      <c r="B6" s="23" t="s">
        <v>17</v>
      </c>
      <c r="C6" s="24" t="s">
        <v>18</v>
      </c>
      <c r="D6" s="25"/>
    </row>
    <row r="7" spans="2:4" ht="43.95" customHeight="1">
      <c r="B7" s="23" t="s">
        <v>19</v>
      </c>
      <c r="C7" s="24" t="s">
        <v>20</v>
      </c>
      <c r="D7" s="25" t="s">
        <v>21</v>
      </c>
    </row>
    <row r="8" spans="2:4" ht="32.85" customHeight="1">
      <c r="B8" s="23" t="s">
        <v>22</v>
      </c>
      <c r="C8" s="24" t="s">
        <v>23</v>
      </c>
      <c r="D8" s="25"/>
    </row>
    <row r="9" spans="2:4" ht="32.85" customHeight="1">
      <c r="B9" s="23" t="s">
        <v>24</v>
      </c>
      <c r="C9" s="24" t="s">
        <v>25</v>
      </c>
      <c r="D9" s="25"/>
    </row>
    <row r="10" spans="2:4" ht="32.85" customHeight="1">
      <c r="B10" s="23" t="s">
        <v>26</v>
      </c>
      <c r="C10" s="24" t="s">
        <v>27</v>
      </c>
      <c r="D10" s="25"/>
    </row>
    <row r="11" spans="2:4" ht="29.1" customHeight="1">
      <c r="B11" s="23" t="s">
        <v>28</v>
      </c>
      <c r="C11" s="24" t="s">
        <v>29</v>
      </c>
      <c r="D11" s="25"/>
    </row>
    <row r="12" spans="2:4" ht="35.1" customHeight="1">
      <c r="B12" s="23" t="s">
        <v>30</v>
      </c>
      <c r="C12" s="24" t="s">
        <v>31</v>
      </c>
      <c r="D12" s="25"/>
    </row>
    <row r="13" spans="2:4" ht="52.2" customHeight="1">
      <c r="B13" s="28" t="s">
        <v>32</v>
      </c>
      <c r="C13" s="29" t="s">
        <v>33</v>
      </c>
      <c r="D13" s="30"/>
    </row>
    <row r="14" spans="2:4" ht="39.6" customHeight="1">
      <c r="B14" s="23" t="s">
        <v>34</v>
      </c>
      <c r="C14" s="24" t="s">
        <v>35</v>
      </c>
      <c r="D14" s="25"/>
    </row>
    <row r="15" spans="2:4" ht="173.85" customHeight="1">
      <c r="B15" s="23" t="s">
        <v>36</v>
      </c>
      <c r="C15" s="26" t="s">
        <v>37</v>
      </c>
      <c r="D15" s="2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 algorithmName="SHA-512" hashValue="BUfE01W0Cu3B9vKR+YPG+lYuQ2PeUECTB91ZCtdTjccrAEBNNZpVGKZVa5A0q0grmEnij/EqQVT+SlVK6thEHA==" saltValue="3SQMMOL/vnuYZM+o+1HYcw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7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2023-07-27T12:52:21Z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