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28" yWindow="65428" windowWidth="23256" windowHeight="14016" tabRatio="500" activeTab="0"/>
  </bookViews>
  <sheets>
    <sheet name="Nabidkova cena" sheetId="2" r:id="rId1"/>
    <sheet name="1 Tablet" sheetId="3" r:id="rId2"/>
    <sheet name="2 Disky" sheetId="4" r:id="rId3"/>
    <sheet name="3 Notebook" sheetId="5" r:id="rId4"/>
  </sheets>
  <definedNames/>
  <calcPr calcId="191029"/>
  <extLst/>
</workbook>
</file>

<file path=xl/sharedStrings.xml><?xml version="1.0" encoding="utf-8"?>
<sst xmlns="http://schemas.openxmlformats.org/spreadsheetml/2006/main" count="174" uniqueCount="117">
  <si>
    <t>Číslo položky</t>
  </si>
  <si>
    <t>Cena 1 kusu
Kč bez DPH</t>
  </si>
  <si>
    <t>Celková cena
Kč bez DPH</t>
  </si>
  <si>
    <t>DPH 21%
Kč</t>
  </si>
  <si>
    <t>Celková cena
Kč včetně DPH</t>
  </si>
  <si>
    <t>Název položky
NABÍZENÝ MODEL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</si>
  <si>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</si>
  <si>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DPH 21 %
nabídkové ceny</t>
  </si>
  <si>
    <t>Účastník vyplní odemčené žlutě podbarvené buňky pro:</t>
  </si>
  <si>
    <t>A) stanovení nabídkové ceny</t>
  </si>
  <si>
    <t>V …………………………. dne …………….2023</t>
  </si>
  <si>
    <t>………………………………………………………..</t>
  </si>
  <si>
    <t>za dodavatele</t>
  </si>
  <si>
    <t>Technicka specifikace</t>
  </si>
  <si>
    <t>Pevný parametr</t>
  </si>
  <si>
    <t>Procesor</t>
  </si>
  <si>
    <t>Frekvence</t>
  </si>
  <si>
    <t>min. 3 GHz</t>
  </si>
  <si>
    <t>Počet jader</t>
  </si>
  <si>
    <t>8 jader CPU</t>
  </si>
  <si>
    <t>Operační systém</t>
  </si>
  <si>
    <t>Operační systém:</t>
  </si>
  <si>
    <t>Android 12</t>
  </si>
  <si>
    <t>Displej/Grafika</t>
  </si>
  <si>
    <t>Typ displeje</t>
  </si>
  <si>
    <t>IPS</t>
  </si>
  <si>
    <t>Úhlopříčka displeje</t>
  </si>
  <si>
    <t>11"</t>
  </si>
  <si>
    <t>Rozlišení</t>
  </si>
  <si>
    <t>2560 x 1600</t>
  </si>
  <si>
    <t>Paměť</t>
  </si>
  <si>
    <t>Operační paměť</t>
  </si>
  <si>
    <t>Operační RAM</t>
  </si>
  <si>
    <t>min. 8 GB</t>
  </si>
  <si>
    <t>Interní úložiště</t>
  </si>
  <si>
    <t>min. 128 GB</t>
  </si>
  <si>
    <t>Baterie</t>
  </si>
  <si>
    <t>Kapacita</t>
  </si>
  <si>
    <t>Fyzické charakteristiky</t>
  </si>
  <si>
    <t>Hmotnost</t>
  </si>
  <si>
    <t>max. 510 g</t>
  </si>
  <si>
    <t>Další informace</t>
  </si>
  <si>
    <t>USB-C</t>
  </si>
  <si>
    <t>Ano</t>
  </si>
  <si>
    <t>Fotoaparát</t>
  </si>
  <si>
    <t>2x</t>
  </si>
  <si>
    <t>rozlišení min. 12 Mpx</t>
  </si>
  <si>
    <t>Přisvětlovací dioda</t>
  </si>
  <si>
    <t>Dotykové pero</t>
  </si>
  <si>
    <t>WiFi</t>
  </si>
  <si>
    <t>Blutooth</t>
  </si>
  <si>
    <t>Základní parametry</t>
  </si>
  <si>
    <t>Pevný disk</t>
  </si>
  <si>
    <t>20 TB</t>
  </si>
  <si>
    <t>Cache</t>
  </si>
  <si>
    <t>min. 256 MB</t>
  </si>
  <si>
    <t>Rychlost čteni</t>
  </si>
  <si>
    <t>min. 285 MB/s</t>
  </si>
  <si>
    <t>Rychlost zápisu</t>
  </si>
  <si>
    <t>Střední životnost</t>
  </si>
  <si>
    <t>vhodné pro NAS</t>
  </si>
  <si>
    <t>min. 2 500 000 h</t>
  </si>
  <si>
    <t>Rozměry/Váha</t>
  </si>
  <si>
    <t>Váha</t>
  </si>
  <si>
    <t>max. 670 g</t>
  </si>
  <si>
    <t xml:space="preserve"> </t>
  </si>
  <si>
    <t>min. 12 MB</t>
  </si>
  <si>
    <t>min. 10 jader</t>
  </si>
  <si>
    <t>TDP</t>
  </si>
  <si>
    <t>max. 10 W</t>
  </si>
  <si>
    <t>Windows 11</t>
  </si>
  <si>
    <t>WVA 60 Hz</t>
  </si>
  <si>
    <t>antireflexní/matný</t>
  </si>
  <si>
    <t>min. 1920 x 1200</t>
  </si>
  <si>
    <t>Jas</t>
  </si>
  <si>
    <t>min. 500 cd/m2</t>
  </si>
  <si>
    <t>Disk</t>
  </si>
  <si>
    <t>Typ pevného disku</t>
  </si>
  <si>
    <t>SSD</t>
  </si>
  <si>
    <t>min. 512 GB</t>
  </si>
  <si>
    <t>Velikost</t>
  </si>
  <si>
    <t>min. 16 GB</t>
  </si>
  <si>
    <t>Typ paměti: </t>
  </si>
  <si>
    <t>DDR5</t>
  </si>
  <si>
    <t>Frekvence:</t>
  </si>
  <si>
    <t>min. 5,2 GHz</t>
  </si>
  <si>
    <t>Klávesnice</t>
  </si>
  <si>
    <t>Podsvícení</t>
  </si>
  <si>
    <t>min. 51 Wh</t>
  </si>
  <si>
    <t>max 1,2 kg</t>
  </si>
  <si>
    <t>802.11ax</t>
  </si>
  <si>
    <t>WiFi 6</t>
  </si>
  <si>
    <t>Nabíjení přes USB-C</t>
  </si>
  <si>
    <t>Datové rozhraní</t>
  </si>
  <si>
    <t>Thunderbolt 4</t>
  </si>
  <si>
    <t>Bluetooth</t>
  </si>
  <si>
    <t>Bluetooth v5.2</t>
  </si>
  <si>
    <t>Power Delivery</t>
  </si>
  <si>
    <t>Webkamera</t>
  </si>
  <si>
    <t>TABULKA NABÍDKOVÉ CENY</t>
  </si>
  <si>
    <t>Tablet 11":</t>
  </si>
  <si>
    <t>Interní HDD 3,5" 20TB:</t>
  </si>
  <si>
    <t>Notebook 13,4":</t>
  </si>
  <si>
    <t>č. faktury</t>
  </si>
  <si>
    <t xml:space="preserve">
114230129</t>
  </si>
  <si>
    <t xml:space="preserve">B) doplnění označení nabízeného produktu (např. part number), případně může účastník přiložit produktový list </t>
  </si>
  <si>
    <t>C) doplnění specifikace jednotlivých položek tabulky obsažených v listech tohoto sešitu.</t>
  </si>
  <si>
    <t>minimální ožadovaný parametr</t>
  </si>
  <si>
    <t>NABÍZENÝ MODEL:
………………………………
part number</t>
  </si>
  <si>
    <t>min. 8 000 mAh</t>
  </si>
  <si>
    <r>
      <t>HDD 3,5</t>
    </r>
    <r>
      <rPr>
        <sz val="12"/>
        <color rgb="FF000000"/>
        <rFont val="Calibri"/>
        <family val="2"/>
      </rPr>
      <t>"</t>
    </r>
    <r>
      <rPr>
        <sz val="12"/>
        <color rgb="FF000000"/>
        <rFont val="Calibri"/>
        <family val="2"/>
      </rPr>
      <t xml:space="preserve">
rozhraní SATA III</t>
    </r>
  </si>
  <si>
    <t>min. 3,5 GHz
core boost min. 4,7 GHz</t>
  </si>
  <si>
    <t xml:space="preserve">13,4" </t>
  </si>
  <si>
    <t>dotykový</t>
  </si>
  <si>
    <t>Nabídková cena 
celkem 
Kč bez DPH</t>
  </si>
  <si>
    <t>Nabídková cena celkem 
Kč včetně DPH</t>
  </si>
  <si>
    <t>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</si>
</sst>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3"/>
      <name val="Calibri"/>
      <family val="2"/>
    </font>
    <font>
      <b/>
      <sz val="13"/>
      <color rgb="FFFF0000"/>
      <name val="Calibri"/>
      <family val="2"/>
    </font>
    <font>
      <b/>
      <sz val="13"/>
      <name val="Calibri"/>
      <family val="2"/>
    </font>
    <font>
      <b/>
      <sz val="18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sz val="12"/>
      <color rgb="FF00B0F0"/>
      <name val="Calibri"/>
      <family val="2"/>
    </font>
    <font>
      <strike/>
      <sz val="12"/>
      <color rgb="FF000000"/>
      <name val="Calibri"/>
      <family val="2"/>
    </font>
    <font>
      <sz val="12"/>
      <name val="Calibri"/>
      <family val="2"/>
    </font>
    <font>
      <b/>
      <sz val="14"/>
      <color rgb="FFFF0000"/>
      <name val="Calibri"/>
      <family val="2"/>
    </font>
    <font>
      <b/>
      <sz val="16"/>
      <color rgb="FF00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AE3F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1">
    <xf numFmtId="0" fontId="0" fillId="0" borderId="0" xfId="0"/>
    <xf numFmtId="0" fontId="5" fillId="0" borderId="0" xfId="0" applyFont="1" applyBorder="1" applyAlignment="1" applyProtection="1">
      <alignment vertical="center" wrapText="1"/>
      <protection/>
    </xf>
    <xf numFmtId="0" fontId="11" fillId="2" borderId="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Protection="1"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5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4" fontId="5" fillId="3" borderId="1" xfId="0" applyNumberFormat="1" applyFont="1" applyFill="1" applyBorder="1" applyAlignment="1" applyProtection="1">
      <alignment vertical="center"/>
      <protection locked="0"/>
    </xf>
    <xf numFmtId="4" fontId="5" fillId="0" borderId="1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vertical="top" wrapText="1"/>
      <protection locked="0"/>
    </xf>
    <xf numFmtId="4" fontId="8" fillId="0" borderId="2" xfId="0" applyNumberFormat="1" applyFont="1" applyBorder="1" applyAlignment="1" applyProtection="1">
      <alignment horizontal="center" vertical="center"/>
      <protection/>
    </xf>
    <xf numFmtId="4" fontId="8" fillId="0" borderId="3" xfId="0" applyNumberFormat="1" applyFont="1" applyBorder="1" applyAlignment="1" applyProtection="1">
      <alignment horizontal="center" vertical="center"/>
      <protection/>
    </xf>
    <xf numFmtId="4" fontId="8" fillId="0" borderId="4" xfId="0" applyNumberFormat="1" applyFont="1" applyBorder="1" applyAlignment="1" applyProtection="1">
      <alignment horizontal="center" vertical="center"/>
      <protection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1" fillId="3" borderId="1" xfId="0" applyFont="1" applyFill="1" applyBorder="1" applyAlignment="1" applyProtection="1">
      <alignment vertical="center" wrapText="1"/>
      <protection locked="0"/>
    </xf>
    <xf numFmtId="0" fontId="13" fillId="3" borderId="1" xfId="0" applyFont="1" applyFill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11" fillId="2" borderId="1" xfId="0" applyFont="1" applyFill="1" applyBorder="1" applyProtection="1">
      <protection locked="0"/>
    </xf>
    <xf numFmtId="0" fontId="11" fillId="3" borderId="1" xfId="0" applyFont="1" applyFill="1" applyBorder="1" applyProtection="1">
      <protection locked="0"/>
    </xf>
    <xf numFmtId="0" fontId="11" fillId="2" borderId="1" xfId="0" applyFont="1" applyFill="1" applyBorder="1" applyAlignment="1" applyProtection="1">
      <alignment vertical="center" wrapText="1"/>
      <protection/>
    </xf>
    <xf numFmtId="0" fontId="11" fillId="2" borderId="1" xfId="0" applyFont="1" applyFill="1" applyBorder="1" applyAlignment="1" applyProtection="1">
      <alignment horizontal="right" vertical="center" wrapText="1"/>
      <protection/>
    </xf>
    <xf numFmtId="0" fontId="11" fillId="0" borderId="1" xfId="0" applyFont="1" applyBorder="1" applyAlignment="1" applyProtection="1">
      <alignment vertical="center" wrapText="1"/>
      <protection/>
    </xf>
    <xf numFmtId="0" fontId="11" fillId="4" borderId="1" xfId="0" applyFont="1" applyFill="1" applyBorder="1" applyAlignment="1" applyProtection="1">
      <alignment horizontal="right" vertical="center" wrapText="1"/>
      <protection/>
    </xf>
    <xf numFmtId="0" fontId="11" fillId="0" borderId="1" xfId="0" applyFont="1" applyBorder="1" applyAlignment="1" applyProtection="1">
      <alignment horizontal="right" vertical="center" wrapText="1"/>
      <protection/>
    </xf>
    <xf numFmtId="0" fontId="11" fillId="0" borderId="1" xfId="0" applyFont="1" applyBorder="1" applyAlignment="1" applyProtection="1">
      <alignment horizontal="right" vertical="center" wrapText="1"/>
      <protection/>
    </xf>
    <xf numFmtId="0" fontId="11" fillId="0" borderId="1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 vertical="center" wrapText="1"/>
      <protection/>
    </xf>
    <xf numFmtId="0" fontId="4" fillId="5" borderId="5" xfId="0" applyFont="1" applyFill="1" applyBorder="1" applyAlignment="1" applyProtection="1">
      <alignment horizontal="center" vertical="center" wrapText="1"/>
      <protection/>
    </xf>
    <xf numFmtId="0" fontId="4" fillId="5" borderId="6" xfId="0" applyFont="1" applyFill="1" applyBorder="1" applyAlignment="1" applyProtection="1">
      <alignment horizontal="center" vertical="center" wrapText="1"/>
      <protection/>
    </xf>
    <xf numFmtId="0" fontId="4" fillId="5" borderId="7" xfId="0" applyFont="1" applyFill="1" applyBorder="1" applyAlignment="1" applyProtection="1">
      <alignment horizontal="center" vertical="center" wrapText="1"/>
      <protection/>
    </xf>
    <xf numFmtId="0" fontId="4" fillId="5" borderId="8" xfId="0" applyFont="1" applyFill="1" applyBorder="1" applyAlignment="1" applyProtection="1">
      <alignment horizontal="center" vertical="center" wrapText="1"/>
      <protection/>
    </xf>
    <xf numFmtId="0" fontId="4" fillId="5" borderId="9" xfId="0" applyFont="1" applyFill="1" applyBorder="1" applyAlignment="1" applyProtection="1">
      <alignment horizontal="center" vertical="center" wrapText="1"/>
      <protection/>
    </xf>
    <xf numFmtId="0" fontId="9" fillId="3" borderId="1" xfId="0" applyFont="1" applyFill="1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0" fontId="16" fillId="3" borderId="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Protection="1"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5" fillId="0" borderId="0" xfId="0" applyFont="1" applyProtection="1">
      <protection/>
    </xf>
    <xf numFmtId="0" fontId="0" fillId="0" borderId="0" xfId="0" applyProtection="1">
      <protection/>
    </xf>
    <xf numFmtId="0" fontId="10" fillId="0" borderId="0" xfId="0" applyFont="1" applyProtection="1"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left" vertical="center" wrapText="1"/>
      <protection/>
    </xf>
    <xf numFmtId="0" fontId="11" fillId="5" borderId="1" xfId="0" applyFont="1" applyFill="1" applyBorder="1" applyAlignment="1" applyProtection="1">
      <alignment vertical="center" wrapText="1"/>
      <protection/>
    </xf>
    <xf numFmtId="0" fontId="11" fillId="2" borderId="1" xfId="0" applyFont="1" applyFill="1" applyBorder="1" applyAlignment="1" applyProtection="1">
      <alignment horizontal="left" vertical="center" wrapText="1"/>
      <protection/>
    </xf>
    <xf numFmtId="0" fontId="11" fillId="0" borderId="1" xfId="0" applyFont="1" applyBorder="1" applyAlignment="1" applyProtection="1">
      <alignment horizontal="left" vertical="center" wrapText="1"/>
      <protection/>
    </xf>
    <xf numFmtId="0" fontId="0" fillId="0" borderId="1" xfId="0" applyBorder="1" applyAlignment="1" applyProtection="1">
      <alignment horizontal="right"/>
      <protection/>
    </xf>
    <xf numFmtId="0" fontId="11" fillId="0" borderId="1" xfId="0" applyFont="1" applyBorder="1" applyAlignment="1" applyProtection="1">
      <alignment horizontal="left" vertical="center" wrapText="1"/>
      <protection/>
    </xf>
    <xf numFmtId="0" fontId="0" fillId="0" borderId="1" xfId="0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10" fillId="0" borderId="0" xfId="0" applyFont="1" applyBorder="1" applyProtection="1"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Protection="1">
      <protection locked="0"/>
    </xf>
    <xf numFmtId="0" fontId="11" fillId="0" borderId="0" xfId="0" applyFont="1" applyBorder="1" applyAlignment="1" applyProtection="1">
      <alignment horizontal="right"/>
      <protection locked="0"/>
    </xf>
    <xf numFmtId="0" fontId="14" fillId="0" borderId="0" xfId="0" applyFont="1" applyBorder="1" applyAlignment="1" applyProtection="1">
      <alignment horizontal="right"/>
      <protection locked="0"/>
    </xf>
    <xf numFmtId="0" fontId="0" fillId="6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9" fillId="0" borderId="0" xfId="0" applyFont="1" applyBorder="1" applyAlignment="1" applyProtection="1">
      <alignment horizontal="center" vertical="center" wrapText="1"/>
      <protection/>
    </xf>
    <xf numFmtId="0" fontId="11" fillId="2" borderId="1" xfId="0" applyFont="1" applyFill="1" applyBorder="1" applyAlignment="1" applyProtection="1">
      <alignment horizontal="left" wrapText="1"/>
      <protection/>
    </xf>
    <xf numFmtId="0" fontId="11" fillId="2" borderId="1" xfId="0" applyFont="1" applyFill="1" applyBorder="1" applyAlignment="1" applyProtection="1">
      <alignment horizontal="center" wrapText="1"/>
      <protection/>
    </xf>
    <xf numFmtId="0" fontId="11" fillId="2" borderId="1" xfId="0" applyFont="1" applyFill="1" applyBorder="1" applyAlignment="1" applyProtection="1">
      <alignment horizontal="right" wrapText="1"/>
      <protection/>
    </xf>
    <xf numFmtId="0" fontId="11" fillId="0" borderId="1" xfId="0" applyFont="1" applyBorder="1" applyAlignment="1" applyProtection="1">
      <alignment horizontal="right" wrapText="1"/>
      <protection/>
    </xf>
    <xf numFmtId="0" fontId="11" fillId="0" borderId="1" xfId="0" applyFont="1" applyBorder="1" applyAlignment="1" applyProtection="1">
      <alignment horizontal="left" wrapText="1"/>
      <protection/>
    </xf>
    <xf numFmtId="0" fontId="14" fillId="0" borderId="1" xfId="0" applyFont="1" applyBorder="1" applyAlignment="1" applyProtection="1">
      <alignment horizontal="right" wrapText="1"/>
      <protection/>
    </xf>
    <xf numFmtId="0" fontId="11" fillId="0" borderId="1" xfId="0" applyFont="1" applyBorder="1" applyAlignment="1" applyProtection="1">
      <alignment horizontal="left"/>
      <protection/>
    </xf>
    <xf numFmtId="0" fontId="0" fillId="0" borderId="1" xfId="0" applyBorder="1" applyProtection="1">
      <protection/>
    </xf>
    <xf numFmtId="0" fontId="12" fillId="0" borderId="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AE3F3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8"/>
  <sheetViews>
    <sheetView tabSelected="1" zoomScale="55" zoomScaleNormal="55" workbookViewId="0" topLeftCell="A1">
      <selection activeCell="P18" sqref="P18"/>
    </sheetView>
  </sheetViews>
  <sheetFormatPr defaultColWidth="9.140625" defaultRowHeight="15"/>
  <cols>
    <col min="1" max="1" width="12.7109375" style="46" customWidth="1"/>
    <col min="2" max="2" width="37.7109375" style="46" customWidth="1"/>
    <col min="3" max="7" width="20.7109375" style="46" customWidth="1"/>
    <col min="8" max="8" width="3.7109375" style="46" customWidth="1"/>
    <col min="9" max="9" width="16.7109375" style="46" customWidth="1"/>
    <col min="10" max="1025" width="8.57421875" style="46" customWidth="1"/>
    <col min="1026" max="16384" width="8.8515625" style="46" customWidth="1"/>
  </cols>
  <sheetData>
    <row r="1" spans="1:11" s="44" customFormat="1" ht="21" customHeight="1">
      <c r="A1" s="48"/>
      <c r="B1" s="49" t="s">
        <v>99</v>
      </c>
      <c r="C1" s="49"/>
      <c r="D1" s="49"/>
      <c r="E1" s="49"/>
      <c r="F1" s="48"/>
      <c r="G1" s="48"/>
      <c r="H1" s="50"/>
      <c r="I1" s="50"/>
      <c r="J1" s="7"/>
      <c r="K1" s="7"/>
    </row>
    <row r="2" spans="1:11" s="44" customFormat="1" ht="21" customHeight="1">
      <c r="A2" s="48"/>
      <c r="B2" s="49"/>
      <c r="C2" s="49"/>
      <c r="D2" s="49"/>
      <c r="E2" s="49"/>
      <c r="F2" s="48"/>
      <c r="G2" s="48"/>
      <c r="H2" s="50"/>
      <c r="I2" s="50"/>
      <c r="J2" s="7"/>
      <c r="K2" s="7"/>
    </row>
    <row r="3" spans="1:11" s="45" customFormat="1" ht="21" customHeight="1">
      <c r="A3" s="32" t="s">
        <v>0</v>
      </c>
      <c r="B3" s="32" t="s">
        <v>5</v>
      </c>
      <c r="C3" s="32" t="s">
        <v>116</v>
      </c>
      <c r="D3" s="32" t="s">
        <v>1</v>
      </c>
      <c r="E3" s="32" t="s">
        <v>2</v>
      </c>
      <c r="F3" s="32" t="s">
        <v>3</v>
      </c>
      <c r="G3" s="32" t="s">
        <v>4</v>
      </c>
      <c r="H3" s="4"/>
      <c r="I3" s="32" t="s">
        <v>103</v>
      </c>
      <c r="J3" s="6"/>
      <c r="K3" s="6"/>
    </row>
    <row r="4" spans="1:11" s="45" customFormat="1" ht="21" customHeight="1">
      <c r="A4" s="32"/>
      <c r="B4" s="32"/>
      <c r="C4" s="32"/>
      <c r="D4" s="32"/>
      <c r="E4" s="32"/>
      <c r="F4" s="32"/>
      <c r="G4" s="32"/>
      <c r="H4" s="4"/>
      <c r="I4" s="32"/>
      <c r="J4" s="6"/>
      <c r="K4" s="6"/>
    </row>
    <row r="5" spans="1:11" s="45" customFormat="1" ht="70.2" customHeight="1">
      <c r="A5" s="8">
        <v>1</v>
      </c>
      <c r="B5" s="13" t="s">
        <v>100</v>
      </c>
      <c r="C5" s="9">
        <v>1</v>
      </c>
      <c r="D5" s="10">
        <v>0</v>
      </c>
      <c r="E5" s="11">
        <f>C5*D5</f>
        <v>0</v>
      </c>
      <c r="F5" s="11">
        <f>E5*0.21</f>
        <v>0</v>
      </c>
      <c r="G5" s="11">
        <f>E5+F5</f>
        <v>0</v>
      </c>
      <c r="H5" s="4"/>
      <c r="I5" s="51" t="s">
        <v>104</v>
      </c>
      <c r="J5" s="6"/>
      <c r="K5" s="6"/>
    </row>
    <row r="6" spans="1:11" s="45" customFormat="1" ht="60" customHeight="1">
      <c r="A6" s="8">
        <v>2</v>
      </c>
      <c r="B6" s="13" t="s">
        <v>101</v>
      </c>
      <c r="C6" s="9">
        <v>1</v>
      </c>
      <c r="D6" s="10">
        <v>0</v>
      </c>
      <c r="E6" s="11">
        <f>C6*D6</f>
        <v>0</v>
      </c>
      <c r="F6" s="11">
        <f>E6*0.21</f>
        <v>0</v>
      </c>
      <c r="G6" s="11">
        <f>E6+F6</f>
        <v>0</v>
      </c>
      <c r="H6" s="4"/>
      <c r="I6" s="52"/>
      <c r="J6" s="6"/>
      <c r="K6" s="6"/>
    </row>
    <row r="7" spans="1:11" s="45" customFormat="1" ht="76.8" customHeight="1">
      <c r="A7" s="8">
        <v>3</v>
      </c>
      <c r="B7" s="13" t="s">
        <v>102</v>
      </c>
      <c r="C7" s="9">
        <v>1</v>
      </c>
      <c r="D7" s="10">
        <v>0</v>
      </c>
      <c r="E7" s="11">
        <f>C7*D7</f>
        <v>0</v>
      </c>
      <c r="F7" s="11">
        <f>E7*0.21</f>
        <v>0</v>
      </c>
      <c r="G7" s="11">
        <f>E7+F7</f>
        <v>0</v>
      </c>
      <c r="H7" s="4"/>
      <c r="I7" s="53"/>
      <c r="J7" s="6"/>
      <c r="K7" s="6"/>
    </row>
    <row r="8" spans="1:11" s="45" customFormat="1" ht="21" customHeight="1">
      <c r="A8" s="1"/>
      <c r="B8" s="35" t="s">
        <v>6</v>
      </c>
      <c r="C8" s="35"/>
      <c r="D8" s="35"/>
      <c r="E8" s="35"/>
      <c r="F8" s="35"/>
      <c r="G8" s="35"/>
      <c r="H8" s="4"/>
      <c r="I8" s="4"/>
      <c r="J8" s="6"/>
      <c r="K8" s="6"/>
    </row>
    <row r="9" spans="1:11" s="45" customFormat="1" ht="21" customHeight="1">
      <c r="A9" s="1"/>
      <c r="B9" s="35"/>
      <c r="C9" s="35"/>
      <c r="D9" s="35"/>
      <c r="E9" s="35"/>
      <c r="F9" s="35"/>
      <c r="G9" s="35"/>
      <c r="H9" s="4"/>
      <c r="I9" s="4"/>
      <c r="J9" s="6"/>
      <c r="K9" s="6"/>
    </row>
    <row r="10" spans="1:11" s="45" customFormat="1" ht="21" customHeight="1">
      <c r="A10" s="1"/>
      <c r="B10" s="35"/>
      <c r="C10" s="35"/>
      <c r="D10" s="35"/>
      <c r="E10" s="35"/>
      <c r="F10" s="35"/>
      <c r="G10" s="35"/>
      <c r="H10" s="4"/>
      <c r="I10" s="4"/>
      <c r="J10" s="6"/>
      <c r="K10" s="6"/>
    </row>
    <row r="11" spans="1:11" s="45" customFormat="1" ht="21" customHeight="1">
      <c r="A11" s="1"/>
      <c r="B11" s="35"/>
      <c r="C11" s="35"/>
      <c r="D11" s="35"/>
      <c r="E11" s="35"/>
      <c r="F11" s="35"/>
      <c r="G11" s="35"/>
      <c r="H11" s="4"/>
      <c r="I11" s="4"/>
      <c r="J11" s="6"/>
      <c r="K11" s="6"/>
    </row>
    <row r="12" spans="1:11" s="45" customFormat="1" ht="21" customHeight="1" thickBot="1">
      <c r="A12" s="1"/>
      <c r="B12" s="35"/>
      <c r="C12" s="35"/>
      <c r="D12" s="35"/>
      <c r="E12" s="35"/>
      <c r="F12" s="35"/>
      <c r="G12" s="35"/>
      <c r="H12" s="4"/>
      <c r="I12" s="4"/>
      <c r="J12" s="6"/>
      <c r="K12" s="6"/>
    </row>
    <row r="13" spans="1:11" s="45" customFormat="1" ht="21" customHeight="1">
      <c r="A13" s="1"/>
      <c r="B13" s="3"/>
      <c r="C13" s="3"/>
      <c r="D13" s="3"/>
      <c r="E13" s="36" t="s">
        <v>114</v>
      </c>
      <c r="F13" s="38" t="s">
        <v>7</v>
      </c>
      <c r="G13" s="39" t="s">
        <v>115</v>
      </c>
      <c r="H13" s="4"/>
      <c r="I13" s="4"/>
      <c r="J13" s="6"/>
      <c r="K13" s="6"/>
    </row>
    <row r="14" spans="1:11" s="45" customFormat="1" ht="21" customHeight="1">
      <c r="A14" s="1"/>
      <c r="B14" s="3"/>
      <c r="C14" s="3"/>
      <c r="D14" s="3"/>
      <c r="E14" s="37"/>
      <c r="F14" s="32"/>
      <c r="G14" s="40"/>
      <c r="H14" s="4"/>
      <c r="I14" s="4"/>
      <c r="J14" s="6"/>
      <c r="K14" s="6"/>
    </row>
    <row r="15" spans="1:11" s="45" customFormat="1" ht="21" customHeight="1">
      <c r="A15" s="4"/>
      <c r="B15" s="4"/>
      <c r="C15" s="4"/>
      <c r="D15" s="4"/>
      <c r="E15" s="37"/>
      <c r="F15" s="32"/>
      <c r="G15" s="40"/>
      <c r="H15" s="4"/>
      <c r="I15" s="4"/>
      <c r="J15" s="6"/>
      <c r="K15" s="6"/>
    </row>
    <row r="16" spans="1:11" s="45" customFormat="1" ht="71.4" customHeight="1" thickBot="1">
      <c r="A16" s="4"/>
      <c r="B16" s="4"/>
      <c r="C16" s="4"/>
      <c r="D16" s="4"/>
      <c r="E16" s="14">
        <f>SUM(E5:E7)</f>
        <v>0</v>
      </c>
      <c r="F16" s="15">
        <f>E16*0.21</f>
        <v>0</v>
      </c>
      <c r="G16" s="16">
        <f>E16+F16</f>
        <v>0</v>
      </c>
      <c r="H16" s="4"/>
      <c r="I16" s="4"/>
      <c r="J16" s="6"/>
      <c r="K16" s="6"/>
    </row>
    <row r="17" spans="1:11" s="45" customFormat="1" ht="21" customHeight="1">
      <c r="A17" s="4"/>
      <c r="B17" s="33" t="s">
        <v>8</v>
      </c>
      <c r="C17" s="33"/>
      <c r="D17" s="33"/>
      <c r="E17" s="33"/>
      <c r="F17" s="5"/>
      <c r="G17" s="4"/>
      <c r="H17" s="4"/>
      <c r="I17" s="4"/>
      <c r="J17" s="6"/>
      <c r="K17" s="6"/>
    </row>
    <row r="18" spans="1:11" s="45" customFormat="1" ht="21" customHeight="1">
      <c r="A18" s="4"/>
      <c r="B18" s="54" t="s">
        <v>9</v>
      </c>
      <c r="C18" s="54"/>
      <c r="D18" s="54"/>
      <c r="E18" s="54"/>
      <c r="F18" s="55"/>
      <c r="G18" s="55"/>
      <c r="H18" s="4"/>
      <c r="I18" s="4"/>
      <c r="J18" s="6"/>
      <c r="K18" s="6"/>
    </row>
    <row r="19" spans="1:11" s="45" customFormat="1" ht="21" customHeight="1">
      <c r="A19" s="4"/>
      <c r="B19" s="54" t="s">
        <v>105</v>
      </c>
      <c r="C19" s="54"/>
      <c r="D19" s="54"/>
      <c r="E19" s="54"/>
      <c r="F19" s="55"/>
      <c r="G19" s="55"/>
      <c r="H19" s="4"/>
      <c r="I19" s="4"/>
      <c r="J19" s="6"/>
      <c r="K19" s="6"/>
    </row>
    <row r="20" spans="1:11" s="45" customFormat="1" ht="21" customHeight="1">
      <c r="A20" s="4"/>
      <c r="B20" s="54" t="s">
        <v>106</v>
      </c>
      <c r="C20" s="54"/>
      <c r="D20" s="54"/>
      <c r="E20" s="54"/>
      <c r="F20" s="55"/>
      <c r="G20" s="55"/>
      <c r="H20" s="4"/>
      <c r="I20" s="4"/>
      <c r="J20" s="6"/>
      <c r="K20" s="6"/>
    </row>
    <row r="21" spans="1:11" s="45" customFormat="1" ht="21" customHeight="1">
      <c r="A21" s="6"/>
      <c r="B21" s="12"/>
      <c r="C21" s="12"/>
      <c r="D21" s="12"/>
      <c r="E21" s="12"/>
      <c r="F21" s="12"/>
      <c r="G21" s="6"/>
      <c r="H21" s="6"/>
      <c r="I21" s="6"/>
      <c r="J21" s="6"/>
      <c r="K21" s="6"/>
    </row>
    <row r="22" spans="1:11" s="45" customFormat="1" ht="21" customHeight="1">
      <c r="A22" s="6"/>
      <c r="B22" s="34" t="s">
        <v>10</v>
      </c>
      <c r="C22" s="34"/>
      <c r="D22" s="6"/>
      <c r="E22" s="6"/>
      <c r="F22" s="6"/>
      <c r="G22" s="6"/>
      <c r="H22" s="6"/>
      <c r="I22" s="6"/>
      <c r="J22" s="6"/>
      <c r="K22" s="6"/>
    </row>
    <row r="23" spans="1:11" s="45" customFormat="1" ht="21" customHeight="1">
      <c r="A23" s="6"/>
      <c r="B23" s="30"/>
      <c r="C23" s="30"/>
      <c r="D23" s="6"/>
      <c r="E23" s="6"/>
      <c r="F23" s="6"/>
      <c r="G23" s="6"/>
      <c r="H23" s="6"/>
      <c r="I23" s="6"/>
      <c r="J23" s="6"/>
      <c r="K23" s="6"/>
    </row>
    <row r="24" spans="1:11" s="45" customFormat="1" ht="21" customHeight="1">
      <c r="A24" s="6"/>
      <c r="B24" s="30" t="s">
        <v>11</v>
      </c>
      <c r="C24" s="30"/>
      <c r="D24" s="6"/>
      <c r="E24" s="6"/>
      <c r="F24" s="6"/>
      <c r="G24" s="6"/>
      <c r="H24" s="6"/>
      <c r="I24" s="6"/>
      <c r="J24" s="6"/>
      <c r="K24" s="6"/>
    </row>
    <row r="25" spans="1:11" s="44" customFormat="1" ht="21" customHeight="1">
      <c r="A25" s="7"/>
      <c r="B25" s="31" t="s">
        <v>12</v>
      </c>
      <c r="C25" s="31"/>
      <c r="D25" s="7"/>
      <c r="E25" s="7"/>
      <c r="F25" s="7"/>
      <c r="G25" s="7"/>
      <c r="H25" s="7"/>
      <c r="I25" s="7"/>
      <c r="J25" s="7"/>
      <c r="K25" s="7"/>
    </row>
    <row r="26" spans="1:11" ht="21" customHeight="1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</row>
    <row r="27" spans="1:11" ht="21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</row>
    <row r="28" spans="1:11" ht="21" customHeight="1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</row>
    <row r="29" ht="21" customHeight="1"/>
  </sheetData>
  <sheetProtection algorithmName="SHA-512" hashValue="hGJ2gqaqpduQlJcES1/RTUGIxFEgveBPfuX+ZLph+UP8rg3O0C9K+9bo1R65GezdWTsjALRpSUYd60SK6ah/RA==" saltValue="5pRVInfPoqq6BkgL+Ursnw==" spinCount="100000" sheet="1" objects="1" scenarios="1" formatCells="0" formatColumns="0" formatRows="0"/>
  <mergeCells count="19">
    <mergeCell ref="B1:E2"/>
    <mergeCell ref="A3:A4"/>
    <mergeCell ref="B3:B4"/>
    <mergeCell ref="C3:C4"/>
    <mergeCell ref="D3:D4"/>
    <mergeCell ref="E3:E4"/>
    <mergeCell ref="B24:C24"/>
    <mergeCell ref="B25:C25"/>
    <mergeCell ref="I3:I4"/>
    <mergeCell ref="I5:I7"/>
    <mergeCell ref="B17:E17"/>
    <mergeCell ref="B22:C22"/>
    <mergeCell ref="B23:C23"/>
    <mergeCell ref="F3:F4"/>
    <mergeCell ref="G3:G4"/>
    <mergeCell ref="B8:G12"/>
    <mergeCell ref="E13:E15"/>
    <mergeCell ref="F13:F15"/>
    <mergeCell ref="G13:G15"/>
  </mergeCells>
  <printOptions/>
  <pageMargins left="0.7" right="0.7" top="0.7875" bottom="0.7875" header="0.511805555555555" footer="0.511805555555555"/>
  <pageSetup horizontalDpi="300" verticalDpi="300" orientation="portrait" scale="5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0"/>
  <sheetViews>
    <sheetView zoomScale="70" zoomScaleNormal="70" workbookViewId="0" topLeftCell="A1">
      <selection activeCell="P8" sqref="P8"/>
    </sheetView>
  </sheetViews>
  <sheetFormatPr defaultColWidth="9.140625" defaultRowHeight="15"/>
  <cols>
    <col min="1" max="1" width="21.7109375" style="59" customWidth="1"/>
    <col min="2" max="2" width="19.8515625" style="61" customWidth="1"/>
    <col min="3" max="3" width="26.28125" style="60" customWidth="1"/>
    <col min="4" max="4" width="2.7109375" style="46" customWidth="1"/>
    <col min="5" max="5" width="31.7109375" style="46" customWidth="1"/>
    <col min="6" max="6" width="7.7109375" style="46" customWidth="1"/>
    <col min="7" max="1019" width="8.57421875" style="46" customWidth="1"/>
    <col min="1020" max="1025" width="9.140625" style="46" customWidth="1"/>
    <col min="1026" max="16384" width="8.8515625" style="46" customWidth="1"/>
  </cols>
  <sheetData>
    <row r="1" spans="1:6" ht="64.05" customHeight="1">
      <c r="A1" s="62"/>
      <c r="B1" s="62"/>
      <c r="C1" s="62"/>
      <c r="D1" s="20"/>
      <c r="E1" s="41" t="s">
        <v>108</v>
      </c>
      <c r="F1" s="56"/>
    </row>
    <row r="2" spans="1:6" ht="43.2" customHeight="1">
      <c r="A2" s="63" t="s">
        <v>13</v>
      </c>
      <c r="B2" s="63" t="s">
        <v>14</v>
      </c>
      <c r="C2" s="63" t="s">
        <v>107</v>
      </c>
      <c r="D2" s="57"/>
      <c r="E2" s="41"/>
      <c r="F2" s="58"/>
    </row>
    <row r="3" spans="1:6" ht="19.05" customHeight="1">
      <c r="A3" s="64" t="s">
        <v>15</v>
      </c>
      <c r="B3" s="2"/>
      <c r="C3" s="24"/>
      <c r="D3" s="57"/>
      <c r="E3" s="17" t="s">
        <v>15</v>
      </c>
      <c r="F3" s="58"/>
    </row>
    <row r="4" spans="1:6" ht="19.05" customHeight="1">
      <c r="A4" s="65" t="s">
        <v>16</v>
      </c>
      <c r="B4" s="66"/>
      <c r="C4" s="26" t="s">
        <v>17</v>
      </c>
      <c r="D4" s="57"/>
      <c r="E4" s="18"/>
      <c r="F4" s="58"/>
    </row>
    <row r="5" spans="1:6" ht="19.05" customHeight="1">
      <c r="A5" s="65" t="s">
        <v>18</v>
      </c>
      <c r="B5" s="66"/>
      <c r="C5" s="27" t="s">
        <v>19</v>
      </c>
      <c r="D5" s="57"/>
      <c r="E5" s="18"/>
      <c r="F5" s="58"/>
    </row>
    <row r="6" spans="1:6" ht="19.05" customHeight="1">
      <c r="A6" s="64" t="s">
        <v>20</v>
      </c>
      <c r="B6" s="24"/>
      <c r="C6" s="24"/>
      <c r="D6" s="57"/>
      <c r="E6" s="17" t="s">
        <v>20</v>
      </c>
      <c r="F6" s="58"/>
    </row>
    <row r="7" spans="1:6" ht="19.05" customHeight="1">
      <c r="A7" s="65" t="s">
        <v>21</v>
      </c>
      <c r="B7" s="29" t="s">
        <v>22</v>
      </c>
      <c r="C7" s="27"/>
      <c r="D7" s="57"/>
      <c r="E7" s="18"/>
      <c r="F7" s="58"/>
    </row>
    <row r="8" spans="1:6" ht="19.05" customHeight="1">
      <c r="A8" s="64" t="s">
        <v>23</v>
      </c>
      <c r="B8" s="24"/>
      <c r="C8" s="24"/>
      <c r="D8" s="57"/>
      <c r="E8" s="17" t="s">
        <v>23</v>
      </c>
      <c r="F8" s="58"/>
    </row>
    <row r="9" spans="1:6" ht="19.05" customHeight="1">
      <c r="A9" s="65" t="s">
        <v>24</v>
      </c>
      <c r="B9" s="27" t="s">
        <v>25</v>
      </c>
      <c r="C9" s="27"/>
      <c r="D9" s="57"/>
      <c r="E9" s="18"/>
      <c r="F9" s="58"/>
    </row>
    <row r="10" spans="1:6" ht="19.05" customHeight="1">
      <c r="A10" s="65" t="s">
        <v>26</v>
      </c>
      <c r="B10" s="66"/>
      <c r="C10" s="27" t="s">
        <v>27</v>
      </c>
      <c r="D10" s="57"/>
      <c r="E10" s="18"/>
      <c r="F10" s="58"/>
    </row>
    <row r="11" spans="1:6" ht="19.05" customHeight="1">
      <c r="A11" s="65" t="s">
        <v>28</v>
      </c>
      <c r="B11" s="66"/>
      <c r="C11" s="27" t="s">
        <v>29</v>
      </c>
      <c r="D11" s="57"/>
      <c r="E11" s="18"/>
      <c r="F11" s="58"/>
    </row>
    <row r="12" spans="1:6" ht="19.05" customHeight="1">
      <c r="A12" s="64" t="s">
        <v>30</v>
      </c>
      <c r="B12" s="24"/>
      <c r="C12" s="24"/>
      <c r="D12" s="57"/>
      <c r="E12" s="17" t="s">
        <v>31</v>
      </c>
      <c r="F12" s="58"/>
    </row>
    <row r="13" spans="1:6" ht="19.05" customHeight="1">
      <c r="A13" s="65" t="s">
        <v>32</v>
      </c>
      <c r="B13" s="66"/>
      <c r="C13" s="27" t="s">
        <v>33</v>
      </c>
      <c r="D13" s="57"/>
      <c r="E13" s="18"/>
      <c r="F13" s="58"/>
    </row>
    <row r="14" spans="1:6" ht="19.05" customHeight="1">
      <c r="A14" s="65" t="s">
        <v>34</v>
      </c>
      <c r="B14" s="66"/>
      <c r="C14" s="27" t="s">
        <v>35</v>
      </c>
      <c r="D14" s="57"/>
      <c r="E14" s="18"/>
      <c r="F14" s="58"/>
    </row>
    <row r="15" spans="1:6" ht="19.05" customHeight="1">
      <c r="A15" s="64" t="s">
        <v>36</v>
      </c>
      <c r="B15" s="24"/>
      <c r="C15" s="24"/>
      <c r="D15" s="57"/>
      <c r="E15" s="17" t="s">
        <v>36</v>
      </c>
      <c r="F15" s="58"/>
    </row>
    <row r="16" spans="1:6" ht="19.05" customHeight="1">
      <c r="A16" s="65" t="s">
        <v>37</v>
      </c>
      <c r="B16" s="27"/>
      <c r="C16" s="27" t="s">
        <v>109</v>
      </c>
      <c r="D16" s="57"/>
      <c r="E16" s="18"/>
      <c r="F16" s="58"/>
    </row>
    <row r="17" spans="1:6" ht="19.05" customHeight="1">
      <c r="A17" s="64" t="s">
        <v>38</v>
      </c>
      <c r="B17" s="24"/>
      <c r="C17" s="24"/>
      <c r="D17" s="57"/>
      <c r="E17" s="17" t="s">
        <v>38</v>
      </c>
      <c r="F17" s="58"/>
    </row>
    <row r="18" spans="1:6" ht="19.05" customHeight="1">
      <c r="A18" s="65" t="s">
        <v>39</v>
      </c>
      <c r="B18" s="27"/>
      <c r="C18" s="27" t="s">
        <v>40</v>
      </c>
      <c r="D18" s="57"/>
      <c r="E18" s="19"/>
      <c r="F18" s="58"/>
    </row>
    <row r="19" spans="1:6" ht="19.05" customHeight="1">
      <c r="A19" s="64" t="s">
        <v>41</v>
      </c>
      <c r="B19" s="24"/>
      <c r="C19" s="24"/>
      <c r="D19" s="57"/>
      <c r="E19" s="17" t="s">
        <v>41</v>
      </c>
      <c r="F19" s="58"/>
    </row>
    <row r="20" spans="1:6" ht="19.05" customHeight="1">
      <c r="A20" s="65" t="s">
        <v>42</v>
      </c>
      <c r="B20" s="27" t="s">
        <v>43</v>
      </c>
      <c r="C20" s="29"/>
      <c r="D20" s="57"/>
      <c r="E20" s="18"/>
      <c r="F20" s="58"/>
    </row>
    <row r="21" spans="1:6" ht="19.05" customHeight="1">
      <c r="A21" s="65" t="s">
        <v>44</v>
      </c>
      <c r="B21" s="27" t="s">
        <v>45</v>
      </c>
      <c r="C21" s="27" t="s">
        <v>46</v>
      </c>
      <c r="D21" s="57"/>
      <c r="E21" s="18"/>
      <c r="F21" s="58"/>
    </row>
    <row r="22" spans="1:6" ht="19.05" customHeight="1">
      <c r="A22" s="65" t="s">
        <v>47</v>
      </c>
      <c r="B22" s="27" t="s">
        <v>43</v>
      </c>
      <c r="C22" s="27"/>
      <c r="D22" s="57"/>
      <c r="E22" s="18"/>
      <c r="F22" s="58"/>
    </row>
    <row r="23" spans="1:6" ht="19.05" customHeight="1">
      <c r="A23" s="65" t="s">
        <v>48</v>
      </c>
      <c r="B23" s="27" t="s">
        <v>43</v>
      </c>
      <c r="C23" s="27"/>
      <c r="D23" s="57"/>
      <c r="E23" s="18"/>
      <c r="F23" s="58"/>
    </row>
    <row r="24" spans="1:6" ht="19.05" customHeight="1">
      <c r="A24" s="67" t="s">
        <v>49</v>
      </c>
      <c r="B24" s="27" t="s">
        <v>43</v>
      </c>
      <c r="C24" s="27"/>
      <c r="D24" s="57"/>
      <c r="E24" s="18"/>
      <c r="F24" s="58"/>
    </row>
    <row r="25" spans="1:6" ht="19.05" customHeight="1">
      <c r="A25" s="65" t="s">
        <v>50</v>
      </c>
      <c r="B25" s="27" t="s">
        <v>43</v>
      </c>
      <c r="C25" s="27"/>
      <c r="D25" s="57"/>
      <c r="E25" s="18"/>
      <c r="F25" s="58"/>
    </row>
    <row r="26" spans="1:5" ht="15.6">
      <c r="A26" s="68"/>
      <c r="B26" s="66"/>
      <c r="C26" s="66"/>
      <c r="E26" s="18"/>
    </row>
    <row r="27" spans="1:5" ht="15.6">
      <c r="A27" s="68"/>
      <c r="B27" s="66"/>
      <c r="C27" s="66"/>
      <c r="E27" s="18"/>
    </row>
    <row r="28" spans="1:5" ht="15.6">
      <c r="A28" s="68"/>
      <c r="B28" s="66"/>
      <c r="C28" s="66"/>
      <c r="E28" s="18"/>
    </row>
    <row r="29" spans="1:5" ht="15.6">
      <c r="A29" s="68"/>
      <c r="B29" s="66"/>
      <c r="C29" s="66"/>
      <c r="E29" s="18"/>
    </row>
    <row r="30" spans="1:3" ht="15">
      <c r="A30" s="69"/>
      <c r="B30" s="70"/>
      <c r="C30" s="70"/>
    </row>
  </sheetData>
  <sheetProtection algorithmName="SHA-512" hashValue="oJyK4wrk4g8d8/2DJcRJ1QIscIyuOlKkBGV7jFqb+EhVThfG9PslKNuvq3oZlTUP8XKYjoXbckDAF+idsC4lHw==" saltValue="/DN3S2V7kq5YCIczcSldjg==" spinCount="100000" sheet="1" objects="1" scenarios="1" formatCells="0" formatColumns="0" formatRows="0"/>
  <mergeCells count="2">
    <mergeCell ref="A1:C1"/>
    <mergeCell ref="E1:E2"/>
  </mergeCells>
  <printOptions/>
  <pageMargins left="0.7" right="0.7" top="0.7875" bottom="0.7875" header="0.511805555555555" footer="0.511805555555555"/>
  <pageSetup horizontalDpi="300" verticalDpi="3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17"/>
  <sheetViews>
    <sheetView zoomScale="85" zoomScaleNormal="85" workbookViewId="0" topLeftCell="A1">
      <selection activeCell="A1" sqref="A1:C17"/>
    </sheetView>
  </sheetViews>
  <sheetFormatPr defaultColWidth="9.140625" defaultRowHeight="15"/>
  <cols>
    <col min="1" max="1" width="21.7109375" style="59" customWidth="1"/>
    <col min="2" max="2" width="17.7109375" style="46" customWidth="1"/>
    <col min="3" max="3" width="21.7109375" style="60" customWidth="1"/>
    <col min="4" max="4" width="2.7109375" style="46" customWidth="1"/>
    <col min="5" max="5" width="37.8515625" style="46" customWidth="1"/>
    <col min="6" max="6" width="7.7109375" style="46" customWidth="1"/>
    <col min="7" max="1019" width="8.57421875" style="46" customWidth="1"/>
    <col min="1020" max="1025" width="9.140625" style="46" customWidth="1"/>
    <col min="1026" max="16384" width="8.8515625" style="46" customWidth="1"/>
  </cols>
  <sheetData>
    <row r="1" spans="1:6" ht="41.4" customHeight="1">
      <c r="A1" s="78"/>
      <c r="B1" s="78"/>
      <c r="C1" s="78"/>
      <c r="D1" s="71"/>
      <c r="E1" s="42" t="s">
        <v>108</v>
      </c>
      <c r="F1" s="56"/>
    </row>
    <row r="2" spans="1:1024" s="58" customFormat="1" ht="37.2" customHeight="1">
      <c r="A2" s="63" t="s">
        <v>13</v>
      </c>
      <c r="B2" s="63" t="s">
        <v>14</v>
      </c>
      <c r="C2" s="63" t="s">
        <v>107</v>
      </c>
      <c r="D2" s="72"/>
      <c r="E2" s="42"/>
      <c r="AMF2" s="46"/>
      <c r="AMG2" s="46"/>
      <c r="AMH2" s="46"/>
      <c r="AMI2" s="46"/>
      <c r="AMJ2" s="46"/>
    </row>
    <row r="3" spans="1:1024" s="58" customFormat="1" ht="19.05" customHeight="1">
      <c r="A3" s="79" t="s">
        <v>51</v>
      </c>
      <c r="B3" s="80"/>
      <c r="C3" s="81"/>
      <c r="D3" s="73"/>
      <c r="E3" s="21" t="s">
        <v>51</v>
      </c>
      <c r="AMF3" s="46"/>
      <c r="AMG3" s="46"/>
      <c r="AMH3" s="46"/>
      <c r="AMI3" s="46"/>
      <c r="AMJ3" s="46"/>
    </row>
    <row r="4" spans="1:1024" s="58" customFormat="1" ht="31.2" customHeight="1">
      <c r="A4" s="65" t="s">
        <v>52</v>
      </c>
      <c r="B4" s="82" t="s">
        <v>110</v>
      </c>
      <c r="C4" s="82"/>
      <c r="D4" s="74"/>
      <c r="E4" s="22"/>
      <c r="AMF4" s="46"/>
      <c r="AMG4" s="46"/>
      <c r="AMH4" s="46"/>
      <c r="AMI4" s="46"/>
      <c r="AMJ4" s="46"/>
    </row>
    <row r="5" spans="1:1024" s="58" customFormat="1" ht="19.05" customHeight="1">
      <c r="A5" s="83" t="s">
        <v>37</v>
      </c>
      <c r="B5" s="29"/>
      <c r="C5" s="26" t="s">
        <v>53</v>
      </c>
      <c r="D5" s="74"/>
      <c r="E5" s="22"/>
      <c r="AMF5" s="46"/>
      <c r="AMG5" s="46"/>
      <c r="AMH5" s="46"/>
      <c r="AMI5" s="46"/>
      <c r="AMJ5" s="46"/>
    </row>
    <row r="6" spans="1:1024" s="58" customFormat="1" ht="19.05" customHeight="1">
      <c r="A6" s="83" t="s">
        <v>54</v>
      </c>
      <c r="B6" s="29"/>
      <c r="C6" s="26" t="s">
        <v>55</v>
      </c>
      <c r="D6" s="74"/>
      <c r="E6" s="22"/>
      <c r="AMF6" s="46"/>
      <c r="AMG6" s="46"/>
      <c r="AMH6" s="46"/>
      <c r="AMI6" s="46"/>
      <c r="AMJ6" s="46"/>
    </row>
    <row r="7" spans="1:1024" s="58" customFormat="1" ht="19.05" customHeight="1">
      <c r="A7" s="83" t="s">
        <v>56</v>
      </c>
      <c r="B7" s="82"/>
      <c r="C7" s="82" t="s">
        <v>57</v>
      </c>
      <c r="D7" s="74"/>
      <c r="E7" s="22"/>
      <c r="AMF7" s="46"/>
      <c r="AMG7" s="46"/>
      <c r="AMH7" s="46"/>
      <c r="AMI7" s="46"/>
      <c r="AMJ7" s="46"/>
    </row>
    <row r="8" spans="1:1024" s="58" customFormat="1" ht="19.05" customHeight="1">
      <c r="A8" s="83" t="s">
        <v>58</v>
      </c>
      <c r="B8" s="82"/>
      <c r="C8" s="82" t="s">
        <v>57</v>
      </c>
      <c r="D8" s="74"/>
      <c r="E8" s="22"/>
      <c r="AMF8" s="46"/>
      <c r="AMG8" s="46"/>
      <c r="AMH8" s="46"/>
      <c r="AMI8" s="46"/>
      <c r="AMJ8" s="46"/>
    </row>
    <row r="9" spans="1:1024" s="58" customFormat="1" ht="19.05" customHeight="1">
      <c r="A9" s="83" t="s">
        <v>59</v>
      </c>
      <c r="B9" s="82" t="s">
        <v>60</v>
      </c>
      <c r="C9" s="82" t="s">
        <v>61</v>
      </c>
      <c r="D9" s="74"/>
      <c r="E9" s="22"/>
      <c r="AMF9" s="46"/>
      <c r="AMG9" s="46"/>
      <c r="AMH9" s="46"/>
      <c r="AMI9" s="46"/>
      <c r="AMJ9" s="46"/>
    </row>
    <row r="10" spans="1:1024" s="58" customFormat="1" ht="19.05" customHeight="1">
      <c r="A10" s="79" t="s">
        <v>62</v>
      </c>
      <c r="B10" s="81"/>
      <c r="C10" s="81"/>
      <c r="D10" s="74"/>
      <c r="E10" s="21" t="s">
        <v>62</v>
      </c>
      <c r="AMF10" s="46"/>
      <c r="AMG10" s="46"/>
      <c r="AMH10" s="46"/>
      <c r="AMI10" s="46"/>
      <c r="AMJ10" s="46"/>
    </row>
    <row r="11" spans="1:1024" s="58" customFormat="1" ht="19.05" customHeight="1">
      <c r="A11" s="83" t="s">
        <v>63</v>
      </c>
      <c r="B11" s="82"/>
      <c r="C11" s="84" t="s">
        <v>64</v>
      </c>
      <c r="D11" s="75"/>
      <c r="E11" s="22"/>
      <c r="AMF11" s="46"/>
      <c r="AMG11" s="46"/>
      <c r="AMH11" s="46"/>
      <c r="AMI11" s="46"/>
      <c r="AMJ11" s="46"/>
    </row>
    <row r="12" spans="1:1024" s="58" customFormat="1" ht="19.05" customHeight="1">
      <c r="A12" s="79" t="s">
        <v>41</v>
      </c>
      <c r="B12" s="81"/>
      <c r="C12" s="81"/>
      <c r="D12" s="74"/>
      <c r="E12" s="21" t="s">
        <v>41</v>
      </c>
      <c r="AMF12" s="46"/>
      <c r="AMG12" s="46"/>
      <c r="AMH12" s="46"/>
      <c r="AMI12" s="46"/>
      <c r="AMJ12" s="46"/>
    </row>
    <row r="13" spans="1:1024" s="58" customFormat="1" ht="19.05" customHeight="1">
      <c r="A13" s="85"/>
      <c r="B13" s="29" t="s">
        <v>65</v>
      </c>
      <c r="C13" s="29"/>
      <c r="D13" s="74"/>
      <c r="E13" s="22"/>
      <c r="AMF13" s="46"/>
      <c r="AMG13" s="46"/>
      <c r="AMH13" s="46"/>
      <c r="AMI13" s="46"/>
      <c r="AMJ13" s="46"/>
    </row>
    <row r="14" spans="1:1024" s="58" customFormat="1" ht="19.05" customHeight="1">
      <c r="A14" s="85"/>
      <c r="B14" s="29"/>
      <c r="C14" s="29"/>
      <c r="D14" s="74"/>
      <c r="E14" s="22"/>
      <c r="AMF14" s="46"/>
      <c r="AMG14" s="46"/>
      <c r="AMH14" s="46"/>
      <c r="AMI14" s="46"/>
      <c r="AMJ14" s="46"/>
    </row>
    <row r="15" spans="1:5" ht="19.05" customHeight="1">
      <c r="A15" s="68"/>
      <c r="B15" s="66"/>
      <c r="C15" s="66"/>
      <c r="E15" s="76"/>
    </row>
    <row r="16" spans="1:5" ht="19.05" customHeight="1">
      <c r="A16" s="68"/>
      <c r="B16" s="86"/>
      <c r="C16" s="66"/>
      <c r="E16" s="76"/>
    </row>
    <row r="17" spans="1:5" ht="19.05" customHeight="1">
      <c r="A17" s="68"/>
      <c r="B17" s="86"/>
      <c r="C17" s="66"/>
      <c r="E17" s="76"/>
    </row>
  </sheetData>
  <sheetProtection algorithmName="SHA-512" hashValue="/zIAAZqdve9z+aIh1br91JdX3OpN3jpZB2PDLjYghyLihVr1nk/w+k32TYyxpxbmeGbhpxg5OcFdQQZoRgtPVg==" saltValue="e9bLUYasrnxg89cRE1ZKtg==" spinCount="100000" sheet="1" objects="1" scenarios="1" formatCells="0" formatColumns="0" formatRows="0"/>
  <mergeCells count="2">
    <mergeCell ref="A1:C1"/>
    <mergeCell ref="E1:E2"/>
  </mergeCells>
  <printOptions/>
  <pageMargins left="0.7" right="0.7" top="0.7875" bottom="0.7875" header="0.511805555555555" footer="0.511805555555555"/>
  <pageSetup horizontalDpi="300" verticalDpi="3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J39"/>
  <sheetViews>
    <sheetView zoomScale="70" zoomScaleNormal="70" workbookViewId="0" topLeftCell="A1">
      <selection activeCell="M13" sqref="M13"/>
    </sheetView>
  </sheetViews>
  <sheetFormatPr defaultColWidth="9.140625" defaultRowHeight="15"/>
  <cols>
    <col min="1" max="1" width="21.7109375" style="88" customWidth="1"/>
    <col min="2" max="2" width="26.140625" style="61" customWidth="1"/>
    <col min="3" max="3" width="28.140625" style="60" customWidth="1"/>
    <col min="4" max="4" width="2.7109375" style="46" customWidth="1"/>
    <col min="5" max="5" width="43.7109375" style="46" customWidth="1"/>
    <col min="6" max="6" width="7.7109375" style="46" customWidth="1"/>
    <col min="7" max="1019" width="8.57421875" style="46" customWidth="1"/>
    <col min="1020" max="1025" width="9.140625" style="46" customWidth="1"/>
    <col min="1026" max="16384" width="8.8515625" style="46" customWidth="1"/>
  </cols>
  <sheetData>
    <row r="1" spans="1:6" ht="64.05" customHeight="1">
      <c r="A1" s="78"/>
      <c r="B1" s="78"/>
      <c r="C1" s="78"/>
      <c r="D1" s="71"/>
      <c r="E1" s="43" t="s">
        <v>108</v>
      </c>
      <c r="F1" s="56"/>
    </row>
    <row r="2" spans="1:1024" s="58" customFormat="1" ht="40.2" customHeight="1">
      <c r="A2" s="63" t="s">
        <v>13</v>
      </c>
      <c r="B2" s="63" t="s">
        <v>14</v>
      </c>
      <c r="C2" s="63" t="s">
        <v>107</v>
      </c>
      <c r="D2" s="72"/>
      <c r="E2" s="43"/>
      <c r="AMF2" s="46"/>
      <c r="AMG2" s="46"/>
      <c r="AMH2" s="46"/>
      <c r="AMI2" s="46"/>
      <c r="AMJ2" s="46"/>
    </row>
    <row r="3" spans="1:1024" s="58" customFormat="1" ht="19.05" customHeight="1">
      <c r="A3" s="23" t="s">
        <v>15</v>
      </c>
      <c r="B3" s="2"/>
      <c r="C3" s="24"/>
      <c r="D3" s="57"/>
      <c r="E3" s="17" t="s">
        <v>15</v>
      </c>
      <c r="AMF3" s="46"/>
      <c r="AMG3" s="46"/>
      <c r="AMH3" s="46"/>
      <c r="AMI3" s="46"/>
      <c r="AMJ3" s="46"/>
    </row>
    <row r="4" spans="1:1024" s="58" customFormat="1" ht="39" customHeight="1">
      <c r="A4" s="25" t="s">
        <v>16</v>
      </c>
      <c r="B4" s="26"/>
      <c r="C4" s="26" t="s">
        <v>111</v>
      </c>
      <c r="D4" s="87"/>
      <c r="E4" s="18"/>
      <c r="AMF4" s="46"/>
      <c r="AMG4" s="46"/>
      <c r="AMH4" s="46"/>
      <c r="AMI4" s="46"/>
      <c r="AMJ4" s="46"/>
    </row>
    <row r="5" spans="1:1024" s="58" customFormat="1" ht="19.05" customHeight="1">
      <c r="A5" s="25" t="s">
        <v>54</v>
      </c>
      <c r="B5" s="29"/>
      <c r="C5" s="26" t="s">
        <v>66</v>
      </c>
      <c r="D5" s="57"/>
      <c r="E5" s="18"/>
      <c r="AMF5" s="46"/>
      <c r="AMG5" s="46"/>
      <c r="AMH5" s="46"/>
      <c r="AMI5" s="46"/>
      <c r="AMJ5" s="46"/>
    </row>
    <row r="6" spans="1:1024" s="58" customFormat="1" ht="19.05" customHeight="1">
      <c r="A6" s="25" t="s">
        <v>18</v>
      </c>
      <c r="B6" s="29"/>
      <c r="C6" s="27" t="s">
        <v>67</v>
      </c>
      <c r="D6" s="57"/>
      <c r="E6" s="18"/>
      <c r="AMF6" s="46"/>
      <c r="AMG6" s="46"/>
      <c r="AMH6" s="46"/>
      <c r="AMI6" s="46"/>
      <c r="AMJ6" s="46"/>
    </row>
    <row r="7" spans="1:1024" s="58" customFormat="1" ht="19.05" customHeight="1">
      <c r="A7" s="25" t="s">
        <v>68</v>
      </c>
      <c r="B7" s="29"/>
      <c r="C7" s="27" t="s">
        <v>69</v>
      </c>
      <c r="D7" s="57"/>
      <c r="E7" s="18"/>
      <c r="AMF7" s="46"/>
      <c r="AMG7" s="46"/>
      <c r="AMH7" s="46"/>
      <c r="AMI7" s="46"/>
      <c r="AMJ7" s="46"/>
    </row>
    <row r="8" spans="1:1024" s="58" customFormat="1" ht="19.05" customHeight="1">
      <c r="A8" s="23" t="s">
        <v>20</v>
      </c>
      <c r="B8" s="24"/>
      <c r="C8" s="24"/>
      <c r="D8" s="57"/>
      <c r="E8" s="17" t="s">
        <v>20</v>
      </c>
      <c r="AMF8" s="46"/>
      <c r="AMG8" s="46"/>
      <c r="AMH8" s="46"/>
      <c r="AMI8" s="46"/>
      <c r="AMJ8" s="46"/>
    </row>
    <row r="9" spans="1:1024" s="58" customFormat="1" ht="19.05" customHeight="1">
      <c r="A9" s="25" t="s">
        <v>21</v>
      </c>
      <c r="B9" s="29" t="s">
        <v>70</v>
      </c>
      <c r="C9" s="27"/>
      <c r="D9" s="57"/>
      <c r="E9" s="18"/>
      <c r="AMF9" s="46"/>
      <c r="AMG9" s="46"/>
      <c r="AMH9" s="46"/>
      <c r="AMI9" s="46"/>
      <c r="AMJ9" s="46"/>
    </row>
    <row r="10" spans="1:1024" s="58" customFormat="1" ht="19.05" customHeight="1">
      <c r="A10" s="23" t="s">
        <v>23</v>
      </c>
      <c r="B10" s="24"/>
      <c r="C10" s="24"/>
      <c r="D10" s="57"/>
      <c r="E10" s="17" t="s">
        <v>23</v>
      </c>
      <c r="AMF10" s="46"/>
      <c r="AMG10" s="46"/>
      <c r="AMH10" s="46"/>
      <c r="AMI10" s="46"/>
      <c r="AMJ10" s="46"/>
    </row>
    <row r="11" spans="1:1024" s="58" customFormat="1" ht="19.05" customHeight="1">
      <c r="A11" s="25" t="s">
        <v>24</v>
      </c>
      <c r="B11" s="27" t="s">
        <v>72</v>
      </c>
      <c r="C11" s="27" t="s">
        <v>71</v>
      </c>
      <c r="D11" s="57"/>
      <c r="E11" s="18"/>
      <c r="AMF11" s="46"/>
      <c r="AMG11" s="46"/>
      <c r="AMH11" s="46"/>
      <c r="AMI11" s="46"/>
      <c r="AMJ11" s="46"/>
    </row>
    <row r="12" spans="1:1024" s="58" customFormat="1" ht="19.05" customHeight="1">
      <c r="A12" s="25" t="s">
        <v>26</v>
      </c>
      <c r="B12" s="27" t="s">
        <v>113</v>
      </c>
      <c r="C12" s="28" t="s">
        <v>112</v>
      </c>
      <c r="D12" s="57"/>
      <c r="E12" s="18"/>
      <c r="AMF12" s="46"/>
      <c r="AMG12" s="46"/>
      <c r="AMH12" s="46"/>
      <c r="AMI12" s="46"/>
      <c r="AMJ12" s="46"/>
    </row>
    <row r="13" spans="1:1024" s="58" customFormat="1" ht="19.05" customHeight="1">
      <c r="A13" s="25" t="s">
        <v>28</v>
      </c>
      <c r="B13" s="29"/>
      <c r="C13" s="27" t="s">
        <v>73</v>
      </c>
      <c r="D13" s="57"/>
      <c r="E13" s="18"/>
      <c r="AMF13" s="46"/>
      <c r="AMG13" s="46"/>
      <c r="AMH13" s="46"/>
      <c r="AMI13" s="46"/>
      <c r="AMJ13" s="46"/>
    </row>
    <row r="14" spans="1:1024" s="58" customFormat="1" ht="19.05" customHeight="1">
      <c r="A14" s="25" t="s">
        <v>74</v>
      </c>
      <c r="B14" s="27"/>
      <c r="C14" s="28" t="s">
        <v>75</v>
      </c>
      <c r="D14" s="57"/>
      <c r="E14" s="18"/>
      <c r="AMF14" s="46"/>
      <c r="AMG14" s="46"/>
      <c r="AMH14" s="46"/>
      <c r="AMI14" s="46"/>
      <c r="AMJ14" s="46"/>
    </row>
    <row r="15" spans="1:1024" s="58" customFormat="1" ht="19.05" customHeight="1">
      <c r="A15" s="23" t="s">
        <v>76</v>
      </c>
      <c r="B15" s="24"/>
      <c r="C15" s="24"/>
      <c r="D15" s="57"/>
      <c r="E15" s="17" t="s">
        <v>76</v>
      </c>
      <c r="AMF15" s="46"/>
      <c r="AMG15" s="46"/>
      <c r="AMH15" s="46"/>
      <c r="AMI15" s="46"/>
      <c r="AMJ15" s="46"/>
    </row>
    <row r="16" spans="1:1024" s="58" customFormat="1" ht="19.05" customHeight="1">
      <c r="A16" s="25" t="s">
        <v>77</v>
      </c>
      <c r="B16" s="27" t="s">
        <v>78</v>
      </c>
      <c r="C16" s="27"/>
      <c r="D16" s="57"/>
      <c r="E16" s="18"/>
      <c r="AMF16" s="46"/>
      <c r="AMG16" s="46"/>
      <c r="AMH16" s="46"/>
      <c r="AMI16" s="46"/>
      <c r="AMJ16" s="46"/>
    </row>
    <row r="17" spans="1:1024" s="58" customFormat="1" ht="19.05" customHeight="1">
      <c r="A17" s="25" t="s">
        <v>37</v>
      </c>
      <c r="B17" s="27"/>
      <c r="C17" s="27" t="s">
        <v>79</v>
      </c>
      <c r="D17" s="57"/>
      <c r="E17" s="18"/>
      <c r="AMF17" s="46"/>
      <c r="AMG17" s="46"/>
      <c r="AMH17" s="46"/>
      <c r="AMI17" s="46"/>
      <c r="AMJ17" s="46"/>
    </row>
    <row r="18" spans="1:1024" s="58" customFormat="1" ht="19.05" customHeight="1">
      <c r="A18" s="23" t="s">
        <v>31</v>
      </c>
      <c r="B18" s="24"/>
      <c r="C18" s="24"/>
      <c r="D18" s="57"/>
      <c r="E18" s="17" t="s">
        <v>31</v>
      </c>
      <c r="AMF18" s="46"/>
      <c r="AMG18" s="46"/>
      <c r="AMH18" s="46"/>
      <c r="AMI18" s="46"/>
      <c r="AMJ18" s="46"/>
    </row>
    <row r="19" spans="1:1024" s="58" customFormat="1" ht="19.05" customHeight="1">
      <c r="A19" s="25" t="s">
        <v>80</v>
      </c>
      <c r="B19" s="29"/>
      <c r="C19" s="27" t="s">
        <v>81</v>
      </c>
      <c r="D19" s="57"/>
      <c r="E19" s="18"/>
      <c r="AMF19" s="46"/>
      <c r="AMG19" s="46"/>
      <c r="AMH19" s="46"/>
      <c r="AMI19" s="46"/>
      <c r="AMJ19" s="46"/>
    </row>
    <row r="20" spans="1:1024" s="58" customFormat="1" ht="19.05" customHeight="1">
      <c r="A20" s="25" t="s">
        <v>82</v>
      </c>
      <c r="B20" s="27" t="s">
        <v>83</v>
      </c>
      <c r="C20" s="27"/>
      <c r="D20" s="57"/>
      <c r="E20" s="18"/>
      <c r="AMF20" s="46"/>
      <c r="AMG20" s="46"/>
      <c r="AMH20" s="46"/>
      <c r="AMI20" s="46"/>
      <c r="AMJ20" s="46"/>
    </row>
    <row r="21" spans="1:1024" s="58" customFormat="1" ht="19.05" customHeight="1">
      <c r="A21" s="25" t="s">
        <v>84</v>
      </c>
      <c r="B21" s="27"/>
      <c r="C21" s="27" t="s">
        <v>85</v>
      </c>
      <c r="D21" s="57"/>
      <c r="E21" s="18"/>
      <c r="AMF21" s="46"/>
      <c r="AMG21" s="46"/>
      <c r="AMH21" s="46"/>
      <c r="AMI21" s="46"/>
      <c r="AMJ21" s="46"/>
    </row>
    <row r="22" spans="1:1024" s="58" customFormat="1" ht="19.05" customHeight="1">
      <c r="A22" s="23" t="s">
        <v>86</v>
      </c>
      <c r="B22" s="24"/>
      <c r="C22" s="24"/>
      <c r="D22" s="57"/>
      <c r="E22" s="17" t="s">
        <v>86</v>
      </c>
      <c r="AMF22" s="46"/>
      <c r="AMG22" s="46"/>
      <c r="AMH22" s="46"/>
      <c r="AMI22" s="46"/>
      <c r="AMJ22" s="46"/>
    </row>
    <row r="23" spans="1:1024" s="58" customFormat="1" ht="19.05" customHeight="1">
      <c r="A23" s="25" t="s">
        <v>87</v>
      </c>
      <c r="B23" s="27" t="s">
        <v>43</v>
      </c>
      <c r="C23" s="27"/>
      <c r="D23" s="57"/>
      <c r="E23" s="18"/>
      <c r="AMF23" s="46"/>
      <c r="AMG23" s="46"/>
      <c r="AMH23" s="46"/>
      <c r="AMI23" s="46"/>
      <c r="AMJ23" s="46"/>
    </row>
    <row r="24" spans="1:1024" s="58" customFormat="1" ht="19.05" customHeight="1">
      <c r="A24" s="23" t="s">
        <v>36</v>
      </c>
      <c r="B24" s="24"/>
      <c r="C24" s="24"/>
      <c r="D24" s="57"/>
      <c r="E24" s="17" t="s">
        <v>36</v>
      </c>
      <c r="AMF24" s="46"/>
      <c r="AMG24" s="46"/>
      <c r="AMH24" s="46"/>
      <c r="AMI24" s="46"/>
      <c r="AMJ24" s="46"/>
    </row>
    <row r="25" spans="1:1024" s="58" customFormat="1" ht="19.05" customHeight="1">
      <c r="A25" s="25" t="s">
        <v>37</v>
      </c>
      <c r="B25" s="29"/>
      <c r="C25" s="27" t="s">
        <v>88</v>
      </c>
      <c r="D25" s="57"/>
      <c r="E25" s="18"/>
      <c r="AMF25" s="46"/>
      <c r="AMG25" s="46"/>
      <c r="AMH25" s="46"/>
      <c r="AMI25" s="46"/>
      <c r="AMJ25" s="46"/>
    </row>
    <row r="26" spans="1:1024" s="58" customFormat="1" ht="19.05" customHeight="1">
      <c r="A26" s="23" t="s">
        <v>38</v>
      </c>
      <c r="B26" s="24"/>
      <c r="C26" s="24"/>
      <c r="D26" s="57"/>
      <c r="E26" s="17" t="s">
        <v>38</v>
      </c>
      <c r="AMF26" s="46"/>
      <c r="AMG26" s="46"/>
      <c r="AMH26" s="46"/>
      <c r="AMI26" s="46"/>
      <c r="AMJ26" s="46"/>
    </row>
    <row r="27" spans="1:1024" s="58" customFormat="1" ht="19.05" customHeight="1">
      <c r="A27" s="25" t="s">
        <v>39</v>
      </c>
      <c r="B27" s="27"/>
      <c r="C27" s="27" t="s">
        <v>89</v>
      </c>
      <c r="D27" s="57"/>
      <c r="E27" s="19"/>
      <c r="AMF27" s="46"/>
      <c r="AMG27" s="46"/>
      <c r="AMH27" s="46"/>
      <c r="AMI27" s="46"/>
      <c r="AMJ27" s="46"/>
    </row>
    <row r="28" spans="1:1024" s="58" customFormat="1" ht="19.05" customHeight="1">
      <c r="A28" s="23" t="s">
        <v>41</v>
      </c>
      <c r="B28" s="24"/>
      <c r="C28" s="24"/>
      <c r="D28" s="57"/>
      <c r="E28" s="17" t="s">
        <v>41</v>
      </c>
      <c r="AMF28" s="46"/>
      <c r="AMG28" s="46"/>
      <c r="AMH28" s="46"/>
      <c r="AMI28" s="46"/>
      <c r="AMJ28" s="46"/>
    </row>
    <row r="29" spans="1:1024" s="58" customFormat="1" ht="19.05" customHeight="1">
      <c r="A29" s="25" t="s">
        <v>42</v>
      </c>
      <c r="B29" s="29"/>
      <c r="C29" s="27" t="s">
        <v>45</v>
      </c>
      <c r="D29" s="57"/>
      <c r="E29" s="18"/>
      <c r="AMF29" s="46"/>
      <c r="AMG29" s="46"/>
      <c r="AMH29" s="46"/>
      <c r="AMI29" s="46"/>
      <c r="AMJ29" s="46"/>
    </row>
    <row r="30" spans="1:1024" s="58" customFormat="1" ht="19.05" customHeight="1">
      <c r="A30" s="25" t="s">
        <v>49</v>
      </c>
      <c r="B30" s="27" t="s">
        <v>90</v>
      </c>
      <c r="C30" s="27" t="s">
        <v>91</v>
      </c>
      <c r="D30" s="57"/>
      <c r="E30" s="18"/>
      <c r="AMF30" s="46"/>
      <c r="AMG30" s="46"/>
      <c r="AMH30" s="46"/>
      <c r="AMI30" s="46"/>
      <c r="AMJ30" s="46"/>
    </row>
    <row r="31" spans="1:1024" s="58" customFormat="1" ht="19.05" customHeight="1">
      <c r="A31" s="25" t="s">
        <v>92</v>
      </c>
      <c r="B31" s="27" t="s">
        <v>43</v>
      </c>
      <c r="C31" s="27"/>
      <c r="D31" s="57"/>
      <c r="E31" s="18"/>
      <c r="AMF31" s="46"/>
      <c r="AMG31" s="46"/>
      <c r="AMH31" s="46"/>
      <c r="AMI31" s="46"/>
      <c r="AMJ31" s="46"/>
    </row>
    <row r="32" spans="1:1024" s="58" customFormat="1" ht="19.05" customHeight="1">
      <c r="A32" s="25" t="s">
        <v>93</v>
      </c>
      <c r="B32" s="27" t="s">
        <v>94</v>
      </c>
      <c r="C32" s="27"/>
      <c r="D32" s="57"/>
      <c r="E32" s="18"/>
      <c r="AMF32" s="46"/>
      <c r="AMG32" s="46"/>
      <c r="AMH32" s="46"/>
      <c r="AMI32" s="46"/>
      <c r="AMJ32" s="46"/>
    </row>
    <row r="33" spans="1:1024" s="58" customFormat="1" ht="19.05" customHeight="1">
      <c r="A33" s="25" t="s">
        <v>95</v>
      </c>
      <c r="B33" s="27" t="s">
        <v>96</v>
      </c>
      <c r="C33" s="27"/>
      <c r="D33" s="57"/>
      <c r="E33" s="18"/>
      <c r="AMF33" s="46"/>
      <c r="AMG33" s="46"/>
      <c r="AMH33" s="46"/>
      <c r="AMI33" s="46"/>
      <c r="AMJ33" s="46"/>
    </row>
    <row r="34" spans="1:1024" s="58" customFormat="1" ht="19.05" customHeight="1">
      <c r="A34" s="25" t="s">
        <v>97</v>
      </c>
      <c r="B34" s="27" t="s">
        <v>43</v>
      </c>
      <c r="C34" s="27"/>
      <c r="D34" s="57"/>
      <c r="E34" s="18"/>
      <c r="AMF34" s="46"/>
      <c r="AMG34" s="46"/>
      <c r="AMH34" s="46"/>
      <c r="AMI34" s="46"/>
      <c r="AMJ34" s="46"/>
    </row>
    <row r="35" spans="1:1024" s="58" customFormat="1" ht="19.05" customHeight="1">
      <c r="A35" s="25" t="s">
        <v>98</v>
      </c>
      <c r="B35" s="27" t="s">
        <v>43</v>
      </c>
      <c r="C35" s="27"/>
      <c r="D35" s="57"/>
      <c r="E35" s="18"/>
      <c r="AMF35" s="46"/>
      <c r="AMG35" s="46"/>
      <c r="AMH35" s="46"/>
      <c r="AMI35" s="46"/>
      <c r="AMJ35" s="46"/>
    </row>
    <row r="36" spans="1:5" ht="19.05" customHeight="1">
      <c r="A36" s="89"/>
      <c r="B36" s="66"/>
      <c r="C36" s="66"/>
      <c r="D36" s="47"/>
      <c r="E36" s="77"/>
    </row>
    <row r="37" spans="1:5" ht="15">
      <c r="A37" s="89"/>
      <c r="B37" s="66"/>
      <c r="C37" s="66"/>
      <c r="D37" s="47"/>
      <c r="E37" s="77"/>
    </row>
    <row r="38" spans="1:5" ht="15">
      <c r="A38" s="89"/>
      <c r="B38" s="66"/>
      <c r="C38" s="66"/>
      <c r="D38" s="47"/>
      <c r="E38" s="77"/>
    </row>
    <row r="39" spans="1:5" ht="15">
      <c r="A39" s="89"/>
      <c r="B39" s="90"/>
      <c r="C39" s="66"/>
      <c r="D39" s="47"/>
      <c r="E39" s="77"/>
    </row>
  </sheetData>
  <sheetProtection algorithmName="SHA-512" hashValue="/yb9HkbjgnFyxSy/PJBY4wd2yiZZPxJVmuWfWgt65sYNed57/yJFMlIsapyquNRkgUO2D7nCDV3jUYfjW2d31w==" saltValue="WHPsRpDiGRoANRlHoGHvPA==" spinCount="100000" sheet="1" objects="1" scenarios="1" formatCells="0" formatColumns="0" formatRows="0"/>
  <mergeCells count="2">
    <mergeCell ref="A1:C1"/>
    <mergeCell ref="E1:E2"/>
  </mergeCells>
  <printOptions/>
  <pageMargins left="0.7" right="0.7" top="0.7875" bottom="0.7875" header="0.511805555555555" footer="0.511805555555555"/>
  <pageSetup horizontalDpi="300" verticalDpi="3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PetrTas</dc:creator>
  <cp:keywords/>
  <dc:description/>
  <cp:lastModifiedBy>Anna Maškarová</cp:lastModifiedBy>
  <dcterms:created xsi:type="dcterms:W3CDTF">2021-09-22T14:06:51Z</dcterms:created>
  <dcterms:modified xsi:type="dcterms:W3CDTF">2023-08-04T07:40:02Z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