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<sst xmlns="http://schemas.openxmlformats.org/spreadsheetml/2006/main" count="208" uniqueCount="78">
  <si>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</si>
  <si>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</si>
  <si>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</si>
  <si>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</si>
  <si>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</si>
  <si>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</si>
  <si>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</si>
  <si>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</si>
  <si>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</si>
  <si>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</si>
  <si>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</si>
  <si>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</si>
  <si>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</si>
  <si>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</si>
  <si>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</si>
  <si>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</si>
  <si>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</si>
  <si>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</si>
  <si>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</si>
  <si>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Válec odměrný míchací třídy A        Objem 250 ml</t>
  </si>
  <si>
    <t>Válec odměrný míchací třídy A       Objem 1000 ml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</si>
  <si>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</si>
  <si>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Termín dodání v týdnech                (ode dne podpisu smlouvy)</t>
  </si>
  <si>
    <r>
      <t>Válec s PE zátkou, stupnicí a šestihrannou robustní patkou. Objem 100 ml. Zábrus 24/29. Materiál -borosilikátové sklo</t>
    </r>
    <r>
      <rPr>
        <sz val="11"/>
        <color theme="1"/>
        <rFont val="Times New Roman"/>
        <family val="1"/>
      </rPr>
      <t xml:space="preserve">. Musí vyhovovat normě DIN EN ISO 4788. </t>
    </r>
  </si>
  <si>
    <t>Skleněná kádinka, objem 1000 ml</t>
  </si>
  <si>
    <t>Skleněná kádinka, objem 100 ml</t>
  </si>
  <si>
    <t>Skleněná kádinka, objem 150 ml</t>
  </si>
  <si>
    <t>Skleněná kádinka, objem 600 ml</t>
  </si>
  <si>
    <t>Skleněná pipeta, 25 ml</t>
  </si>
  <si>
    <t>Skleněná pipeta o objemu 25 ml, nedělená.</t>
  </si>
  <si>
    <t>Skleněná kádinka, objem 25 ml</t>
  </si>
  <si>
    <t>Skleněná kádinka, objem 50 ml</t>
  </si>
  <si>
    <t>Kádinka o objemu 25 ml, vyrobena z borosilikátového skla. Opatřena stupnicí, s výlevkou, vysoce tepelně odolná, autoklavovatelná.</t>
  </si>
  <si>
    <t>Kádinka o objemu 50 ml, vyrobena z borosilikátového skla. Opatřena stupnicí, s výlevkou, vysoce tepelně odolná, autoklavovatelná.</t>
  </si>
  <si>
    <t>Kádinka o objemu 150 ml, vyrobena z borosilikátového skla. Opatřena stupnicí, s výlevkou, vysoce tepelně odolná, autoklavovatelná.</t>
  </si>
  <si>
    <t>Kádinka o objemu 600 ml, vyrobena z borosilikátového skla. Opatřena stupnicí, s výlevkou, vysoce tepelně odolná, autoklavovatelná.</t>
  </si>
  <si>
    <t>Kádinka o objemu 100 ml, vyrobena z borosilikátového skla. Opatřena stupnicí, s výlevkou, vysoce tepelně odolná, autoklavovatelná.</t>
  </si>
  <si>
    <t>Skleněná kádinka, objem 250 ml, nízká</t>
  </si>
  <si>
    <t>Skleněná kádinka, objem 250 ml, vysoká</t>
  </si>
  <si>
    <t>Kádinka o objemu 1000 ml, nízká, vyrobena z borosilikátového skla. Vnější průměr dna maximálně 11 cm, výška maximálně 16 cm. Opatřena stupnicí.</t>
  </si>
  <si>
    <t>Mgr. Pavlína Svobodová
Tel.: 495 067 354                                          e-mail: svobodopavl@faf.cuni.cz</t>
  </si>
  <si>
    <t>Válec odměrný, objem 50 ml</t>
  </si>
  <si>
    <t xml:space="preserve">Válec třídy A, se stupnicí a šestihrannou robustní patkou. Objem 50 ml. Materiál -borosilikátové sklo. </t>
  </si>
  <si>
    <t xml:space="preserve">Válec třídy A s PE zátkou, stupnicí a šestihrannou robustní patkou. Objem 1000 ml. Zábrus 45/40. Materiál -borosilikátové sklo. Musí vyhovovat normě DIN EN ISO 4788. </t>
  </si>
  <si>
    <t xml:space="preserve">Válec třídy A s PE zátkou, stupnicí a šestihrannou robustní patkou.  Objem 500 ml. Zábrus 34/35. Materiál -borosilikátové sklo. Musí vyhovovat normě DIN EN ISO 4788. </t>
  </si>
  <si>
    <t xml:space="preserve">Válec třídy A s PE zátkou, stupnicí a šestihrannou robustní patkou. Objem 250 ml. Zábrus 29/32. Materiál -borosilikátové sklo. Musí vyhovovat normě DIN EN ISO 4788. </t>
  </si>
  <si>
    <t>Válec třídy A s PE zátkou, stupnicí a šestihrannou robustní patkou. Objem 50 ml. Zábrus 19/26. Materiál -borosilikátové sklo. Musí vyhovovat normě DIN EN ISO 4788.</t>
  </si>
  <si>
    <t>Válec odměrný, objem 100 ml</t>
  </si>
  <si>
    <t xml:space="preserve">Válec třídy A, se stupnicí a šestihrannou robustní patkou. Objem 100 ml. Materiál -borosilikátové sklo. </t>
  </si>
  <si>
    <t>Válec odměrný, objem 250 ml</t>
  </si>
  <si>
    <t xml:space="preserve">Válec třídy A, se stupnicí a šestihrannou robustní patkou. Objem 250 ml. Materiál -borosilikátové sklo. </t>
  </si>
  <si>
    <t>Válec odměrný, objem 500 ml</t>
  </si>
  <si>
    <t xml:space="preserve">Válec třídy A, se stupnicí a šestihrannou robustní patkou. Objem 500 ml. Materiál -borosilikátové sklo. </t>
  </si>
  <si>
    <t>Boxy pro skladování vialek</t>
  </si>
  <si>
    <t>Boxy pro skladování vialek, musí být odolné vůči teplotám až -80 °C, velikost do 14 x 14 x 5 cm, pro skladování 81 ks vialek o objemu 1,5 až 2 ml. Materiál PP, zelené barvy.</t>
  </si>
  <si>
    <t>Boxy pro skladování vialek, musí být odolné vůči teplotám až -80 °C, velikost do 14 x 14 x 5 cm, pro skladování 81 ks vialek o objemu 1,5 až 2 ml. Materiál PP, žluté barvy.</t>
  </si>
  <si>
    <t>Boxy pro skladování vialek, musí být odolné vůči teplotám až -80 °C, velikost do 14 x 14 x 5 cm, pro skladování 81 ks vialek o objemu 1,5 až 2 ml. Materiál PP, oranžové barvy.</t>
  </si>
  <si>
    <t>Kopist, nerezová, mikro</t>
  </si>
  <si>
    <t>Laboratorní materiál 01/2018 - část 6</t>
  </si>
  <si>
    <t>Obchodní název (katalogové číslo) + popis (příp. webový odkaz)</t>
  </si>
  <si>
    <t>Láhev se šroubovacím uzávěrem               Objem 100 ml</t>
  </si>
  <si>
    <t>Láhev se šroubovacím uzávěrem                 Objem 1000 ml</t>
  </si>
  <si>
    <t>Láhev se šroubovacím uzávěrem. Objem 100 ml. Materiál - borosilikátové sklo. Láhev s uzávěrem. Uzávěr a vylévací kroužek umožňující sterilizaci za horka (max 180 °C). Opatřeno stupnicí.</t>
  </si>
  <si>
    <t>Láhev se šroubovacím uzávěrem. Objem 1000 ml. Materiál - borosilikátové sklo. Láhev s uzávěrem. Uzávěr a vylévací kroužek umožňující sterilizaci za horka (max 180 °C). Opatřeno stupnicí.</t>
  </si>
  <si>
    <t>Láhev se šroubovacím uzávěrem                        Objem 250 ml</t>
  </si>
  <si>
    <t>Láhev se šroubovacím uzávěrem. Objem 250 ml. Materiál - borosilikátové sklo. Láhev s uzávěrem. Uzávěr a vylévací kroužek umožňující sterilizaci za horka (max 180 °C). Opatřeno stupnicí.</t>
  </si>
  <si>
    <t>Láhev se šroubovacím uzávěrem. Objem 500 ml. Materiál - borosilikátové sklo. Láhev s uzávěrem. Uzávěr a vylévací kroužek umožňující sterilizaci za horka (max 180 °C). Opatřeno stupnicí.</t>
  </si>
  <si>
    <t>Láhev se šroubovacím uzávěrem                 Objem 500 ml</t>
  </si>
  <si>
    <t>Skleněná lahev, 500 ml</t>
  </si>
  <si>
    <t>Laboratorní lahev, kulatá, se šroubovacím uzávěrem GL 45. Materiál lahve - borosilikátové sklo, materiál uzávěru - PP. Objem 500 ml.</t>
  </si>
  <si>
    <t>Válec odměrný míchací třídy A          Objem 100 ml</t>
  </si>
  <si>
    <t>Válec odměrný míchací třídy A           Objem 50 ml</t>
  </si>
  <si>
    <t>Válec odměrný míchací třídy A            Objem 500 ml</t>
  </si>
  <si>
    <t>Boxy pro skladování vialek II</t>
  </si>
  <si>
    <t>Boxy pro skladování vialek III</t>
  </si>
  <si>
    <t xml:space="preserve">Kopist, nerezová, na jedné straně musí obsahovat mikrolžičku, pro navažování vzorků. </t>
  </si>
  <si>
    <t>Kádinka o objemu 250 ml, nízká - výška maximálně 10 cm, vyrobena z borosilikátového skla. Opatřena stupnicí, s výlevkou, vysoce tepelně odolná, autoklavovatelná.</t>
  </si>
  <si>
    <t>Kádinka o objemu 250 ml, vysoká - výška minimálně 11 cm, vyrobena z borosilikátového skla. Opatřena stupnicí, s výlevkou, vysoce tepelně odolná, autoklavovatelná.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</si>
</sst>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0021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9"/>
  <sheetViews>
    <sheetView tabSelected="1" workbookViewId="0" topLeftCell="G28">
      <selection activeCell="M37" sqref="M37:N37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53.00390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1" t="s">
        <v>58</v>
      </c>
    </row>
    <row r="2" ht="15">
      <c r="B2" s="1" t="s">
        <v>10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5" t="s">
        <v>12</v>
      </c>
      <c r="D4" s="56"/>
      <c r="E4" s="56"/>
      <c r="F4" s="12"/>
      <c r="G4" s="12"/>
      <c r="H4" s="48"/>
      <c r="I4" s="48"/>
      <c r="J4" s="39"/>
      <c r="K4" s="10"/>
      <c r="L4" s="13"/>
      <c r="M4" s="10"/>
    </row>
    <row r="5" spans="2:13" s="6" customFormat="1" ht="19.9" customHeight="1">
      <c r="B5" s="14"/>
      <c r="C5" s="55" t="s">
        <v>11</v>
      </c>
      <c r="D5" s="56"/>
      <c r="E5" s="56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22</v>
      </c>
      <c r="H7" s="33" t="s">
        <v>59</v>
      </c>
      <c r="I7" s="16" t="s">
        <v>13</v>
      </c>
      <c r="J7" s="40" t="s">
        <v>21</v>
      </c>
      <c r="K7" s="20" t="s">
        <v>3</v>
      </c>
      <c r="L7" s="16" t="s">
        <v>4</v>
      </c>
      <c r="M7" s="34" t="s">
        <v>5</v>
      </c>
      <c r="N7" s="20" t="s">
        <v>6</v>
      </c>
    </row>
    <row r="8" spans="2:15" s="6" customFormat="1" ht="48.75" thickBot="1" thickTop="1">
      <c r="B8" s="16">
        <v>1</v>
      </c>
      <c r="C8" s="41" t="s">
        <v>53</v>
      </c>
      <c r="D8" s="17">
        <v>3</v>
      </c>
      <c r="E8" s="17" t="s">
        <v>18</v>
      </c>
      <c r="F8" s="41" t="s">
        <v>54</v>
      </c>
      <c r="G8" s="17">
        <v>3</v>
      </c>
      <c r="H8" s="33"/>
      <c r="I8" s="17" t="s">
        <v>15</v>
      </c>
      <c r="J8" s="42" t="s">
        <v>16</v>
      </c>
      <c r="K8" s="42" t="s">
        <v>40</v>
      </c>
      <c r="L8" s="42" t="s">
        <v>17</v>
      </c>
      <c r="M8" s="38"/>
      <c r="N8" s="32">
        <f>M8*D8</f>
        <v>0</v>
      </c>
      <c r="O8" s="43"/>
    </row>
    <row r="9" spans="2:15" s="6" customFormat="1" ht="48.75" thickBot="1" thickTop="1">
      <c r="B9" s="16">
        <v>2</v>
      </c>
      <c r="C9" s="46" t="s">
        <v>73</v>
      </c>
      <c r="D9" s="47">
        <v>3</v>
      </c>
      <c r="E9" s="47" t="s">
        <v>18</v>
      </c>
      <c r="F9" s="46" t="s">
        <v>55</v>
      </c>
      <c r="G9" s="44">
        <v>3</v>
      </c>
      <c r="H9" s="33"/>
      <c r="I9" s="17" t="s">
        <v>15</v>
      </c>
      <c r="J9" s="42" t="s">
        <v>16</v>
      </c>
      <c r="K9" s="42" t="s">
        <v>40</v>
      </c>
      <c r="L9" s="42" t="s">
        <v>17</v>
      </c>
      <c r="M9" s="38"/>
      <c r="N9" s="32">
        <f aca="true" t="shared" si="0" ref="N9:N34">M9*D9</f>
        <v>0</v>
      </c>
      <c r="O9" s="43"/>
    </row>
    <row r="10" spans="2:15" s="6" customFormat="1" ht="48.75" customHeight="1" thickBot="1" thickTop="1">
      <c r="B10" s="16">
        <v>3</v>
      </c>
      <c r="C10" s="46" t="s">
        <v>74</v>
      </c>
      <c r="D10" s="47">
        <v>3</v>
      </c>
      <c r="E10" s="47" t="s">
        <v>18</v>
      </c>
      <c r="F10" s="46" t="s">
        <v>56</v>
      </c>
      <c r="G10" s="17">
        <v>3</v>
      </c>
      <c r="H10" s="33"/>
      <c r="I10" s="17" t="s">
        <v>15</v>
      </c>
      <c r="J10" s="42" t="s">
        <v>16</v>
      </c>
      <c r="K10" s="42" t="s">
        <v>40</v>
      </c>
      <c r="L10" s="42" t="s">
        <v>17</v>
      </c>
      <c r="M10" s="38"/>
      <c r="N10" s="32">
        <f t="shared" si="0"/>
        <v>0</v>
      </c>
      <c r="O10" s="43"/>
    </row>
    <row r="11" spans="2:15" s="6" customFormat="1" ht="46.5" thickBot="1" thickTop="1">
      <c r="B11" s="16">
        <v>4</v>
      </c>
      <c r="C11" s="46" t="s">
        <v>57</v>
      </c>
      <c r="D11" s="47">
        <v>2</v>
      </c>
      <c r="E11" s="47" t="s">
        <v>18</v>
      </c>
      <c r="F11" s="46" t="s">
        <v>75</v>
      </c>
      <c r="G11" s="17">
        <v>3</v>
      </c>
      <c r="H11" s="33"/>
      <c r="I11" s="17" t="s">
        <v>15</v>
      </c>
      <c r="J11" s="42" t="s">
        <v>16</v>
      </c>
      <c r="K11" s="42" t="s">
        <v>40</v>
      </c>
      <c r="L11" s="42" t="s">
        <v>17</v>
      </c>
      <c r="M11" s="38"/>
      <c r="N11" s="32">
        <f t="shared" si="0"/>
        <v>0</v>
      </c>
      <c r="O11" s="43"/>
    </row>
    <row r="12" spans="2:15" s="6" customFormat="1" ht="61.5" thickBot="1" thickTop="1">
      <c r="B12" s="16">
        <v>5</v>
      </c>
      <c r="C12" s="41" t="s">
        <v>60</v>
      </c>
      <c r="D12" s="44">
        <v>4</v>
      </c>
      <c r="E12" s="17" t="s">
        <v>18</v>
      </c>
      <c r="F12" s="45" t="s">
        <v>62</v>
      </c>
      <c r="G12" s="17">
        <v>3</v>
      </c>
      <c r="H12" s="33"/>
      <c r="I12" s="17" t="s">
        <v>15</v>
      </c>
      <c r="J12" s="42" t="s">
        <v>16</v>
      </c>
      <c r="K12" s="42" t="s">
        <v>40</v>
      </c>
      <c r="L12" s="42" t="s">
        <v>17</v>
      </c>
      <c r="M12" s="38"/>
      <c r="N12" s="32">
        <f>D12*M12</f>
        <v>0</v>
      </c>
      <c r="O12" s="43"/>
    </row>
    <row r="13" spans="2:15" s="6" customFormat="1" ht="61.5" thickBot="1" thickTop="1">
      <c r="B13" s="16">
        <v>6</v>
      </c>
      <c r="C13" s="41" t="s">
        <v>61</v>
      </c>
      <c r="D13" s="44">
        <v>4</v>
      </c>
      <c r="E13" s="17" t="s">
        <v>18</v>
      </c>
      <c r="F13" s="45" t="s">
        <v>63</v>
      </c>
      <c r="G13" s="17">
        <v>3</v>
      </c>
      <c r="H13" s="33"/>
      <c r="I13" s="17" t="s">
        <v>15</v>
      </c>
      <c r="J13" s="42" t="s">
        <v>16</v>
      </c>
      <c r="K13" s="42" t="s">
        <v>40</v>
      </c>
      <c r="L13" s="42" t="s">
        <v>17</v>
      </c>
      <c r="M13" s="38"/>
      <c r="N13" s="32">
        <f>D13*M13</f>
        <v>0</v>
      </c>
      <c r="O13" s="43"/>
    </row>
    <row r="14" spans="2:15" s="6" customFormat="1" ht="61.5" thickBot="1" thickTop="1">
      <c r="B14" s="16">
        <v>7</v>
      </c>
      <c r="C14" s="41" t="s">
        <v>64</v>
      </c>
      <c r="D14" s="44">
        <v>4</v>
      </c>
      <c r="E14" s="17" t="s">
        <v>18</v>
      </c>
      <c r="F14" s="45" t="s">
        <v>65</v>
      </c>
      <c r="G14" s="44">
        <v>3</v>
      </c>
      <c r="H14" s="33"/>
      <c r="I14" s="17" t="s">
        <v>15</v>
      </c>
      <c r="J14" s="42" t="s">
        <v>16</v>
      </c>
      <c r="K14" s="42" t="s">
        <v>40</v>
      </c>
      <c r="L14" s="42" t="s">
        <v>17</v>
      </c>
      <c r="M14" s="38"/>
      <c r="N14" s="32">
        <f>D14*M14</f>
        <v>0</v>
      </c>
      <c r="O14" s="43"/>
    </row>
    <row r="15" spans="2:15" s="6" customFormat="1" ht="61.5" thickBot="1" thickTop="1">
      <c r="B15" s="16">
        <v>8</v>
      </c>
      <c r="C15" s="41" t="s">
        <v>67</v>
      </c>
      <c r="D15" s="44">
        <v>4</v>
      </c>
      <c r="E15" s="17" t="s">
        <v>18</v>
      </c>
      <c r="F15" s="45" t="s">
        <v>66</v>
      </c>
      <c r="G15" s="44">
        <v>3</v>
      </c>
      <c r="H15" s="33"/>
      <c r="I15" s="17" t="s">
        <v>15</v>
      </c>
      <c r="J15" s="42" t="s">
        <v>16</v>
      </c>
      <c r="K15" s="42" t="s">
        <v>40</v>
      </c>
      <c r="L15" s="42" t="s">
        <v>17</v>
      </c>
      <c r="M15" s="38"/>
      <c r="N15" s="32">
        <f>D15*M15</f>
        <v>0</v>
      </c>
      <c r="O15" s="43"/>
    </row>
    <row r="16" spans="2:15" s="6" customFormat="1" ht="48.75" thickBot="1" thickTop="1">
      <c r="B16" s="16">
        <v>9</v>
      </c>
      <c r="C16" s="41" t="s">
        <v>25</v>
      </c>
      <c r="D16" s="17">
        <v>10</v>
      </c>
      <c r="E16" s="17" t="s">
        <v>18</v>
      </c>
      <c r="F16" s="41" t="s">
        <v>36</v>
      </c>
      <c r="G16" s="17">
        <v>3</v>
      </c>
      <c r="H16" s="33"/>
      <c r="I16" s="17" t="s">
        <v>15</v>
      </c>
      <c r="J16" s="42" t="s">
        <v>16</v>
      </c>
      <c r="K16" s="42" t="s">
        <v>40</v>
      </c>
      <c r="L16" s="42" t="s">
        <v>17</v>
      </c>
      <c r="M16" s="38"/>
      <c r="N16" s="32">
        <f t="shared" si="0"/>
        <v>0</v>
      </c>
      <c r="O16" s="43"/>
    </row>
    <row r="17" spans="2:15" s="6" customFormat="1" ht="48.75" thickBot="1" thickTop="1">
      <c r="B17" s="16">
        <v>10</v>
      </c>
      <c r="C17" s="41" t="s">
        <v>24</v>
      </c>
      <c r="D17" s="17">
        <v>2</v>
      </c>
      <c r="E17" s="17" t="s">
        <v>18</v>
      </c>
      <c r="F17" s="41" t="s">
        <v>39</v>
      </c>
      <c r="G17" s="17">
        <v>3</v>
      </c>
      <c r="H17" s="33"/>
      <c r="I17" s="17" t="s">
        <v>15</v>
      </c>
      <c r="J17" s="42" t="s">
        <v>16</v>
      </c>
      <c r="K17" s="42" t="s">
        <v>40</v>
      </c>
      <c r="L17" s="42" t="s">
        <v>17</v>
      </c>
      <c r="M17" s="38"/>
      <c r="N17" s="32">
        <f t="shared" si="0"/>
        <v>0</v>
      </c>
      <c r="O17" s="43"/>
    </row>
    <row r="18" spans="2:15" s="6" customFormat="1" ht="48.75" thickBot="1" thickTop="1">
      <c r="B18" s="16">
        <v>11</v>
      </c>
      <c r="C18" s="41" t="s">
        <v>26</v>
      </c>
      <c r="D18" s="17">
        <v>10</v>
      </c>
      <c r="E18" s="17" t="s">
        <v>18</v>
      </c>
      <c r="F18" s="41" t="s">
        <v>34</v>
      </c>
      <c r="G18" s="17">
        <v>3</v>
      </c>
      <c r="H18" s="33"/>
      <c r="I18" s="17" t="s">
        <v>15</v>
      </c>
      <c r="J18" s="42" t="s">
        <v>16</v>
      </c>
      <c r="K18" s="42" t="s">
        <v>40</v>
      </c>
      <c r="L18" s="42" t="s">
        <v>17</v>
      </c>
      <c r="M18" s="38"/>
      <c r="N18" s="32">
        <f t="shared" si="0"/>
        <v>0</v>
      </c>
      <c r="O18" s="43"/>
    </row>
    <row r="19" spans="2:15" s="6" customFormat="1" ht="48.75" thickBot="1" thickTop="1">
      <c r="B19" s="16">
        <v>12</v>
      </c>
      <c r="C19" s="41" t="s">
        <v>30</v>
      </c>
      <c r="D19" s="17">
        <v>5</v>
      </c>
      <c r="E19" s="17" t="s">
        <v>18</v>
      </c>
      <c r="F19" s="41" t="s">
        <v>32</v>
      </c>
      <c r="G19" s="17">
        <v>3</v>
      </c>
      <c r="H19" s="33"/>
      <c r="I19" s="17" t="s">
        <v>15</v>
      </c>
      <c r="J19" s="42" t="s">
        <v>16</v>
      </c>
      <c r="K19" s="42" t="s">
        <v>40</v>
      </c>
      <c r="L19" s="42" t="s">
        <v>17</v>
      </c>
      <c r="M19" s="38"/>
      <c r="N19" s="32">
        <f t="shared" si="0"/>
        <v>0</v>
      </c>
      <c r="O19" s="43"/>
    </row>
    <row r="20" spans="2:15" s="6" customFormat="1" ht="48.75" thickBot="1" thickTop="1">
      <c r="B20" s="16">
        <v>13</v>
      </c>
      <c r="C20" s="41" t="s">
        <v>37</v>
      </c>
      <c r="D20" s="17">
        <v>10</v>
      </c>
      <c r="E20" s="17" t="s">
        <v>18</v>
      </c>
      <c r="F20" s="41" t="s">
        <v>76</v>
      </c>
      <c r="G20" s="17">
        <v>3</v>
      </c>
      <c r="H20" s="33"/>
      <c r="I20" s="17" t="s">
        <v>15</v>
      </c>
      <c r="J20" s="42" t="s">
        <v>16</v>
      </c>
      <c r="K20" s="42" t="s">
        <v>40</v>
      </c>
      <c r="L20" s="42" t="s">
        <v>17</v>
      </c>
      <c r="M20" s="38"/>
      <c r="N20" s="32">
        <f t="shared" si="0"/>
        <v>0</v>
      </c>
      <c r="O20" s="43"/>
    </row>
    <row r="21" spans="2:14" s="6" customFormat="1" ht="48.75" thickBot="1" thickTop="1">
      <c r="B21" s="16">
        <v>14</v>
      </c>
      <c r="C21" s="41" t="s">
        <v>38</v>
      </c>
      <c r="D21" s="17">
        <v>10</v>
      </c>
      <c r="E21" s="17" t="s">
        <v>18</v>
      </c>
      <c r="F21" s="41" t="s">
        <v>77</v>
      </c>
      <c r="G21" s="17">
        <v>3</v>
      </c>
      <c r="H21" s="33"/>
      <c r="I21" s="17" t="s">
        <v>15</v>
      </c>
      <c r="J21" s="42" t="s">
        <v>16</v>
      </c>
      <c r="K21" s="42" t="s">
        <v>40</v>
      </c>
      <c r="L21" s="42" t="s">
        <v>17</v>
      </c>
      <c r="M21" s="38"/>
      <c r="N21" s="32">
        <f t="shared" si="0"/>
        <v>0</v>
      </c>
    </row>
    <row r="22" spans="2:14" s="6" customFormat="1" ht="48.75" thickBot="1" thickTop="1">
      <c r="B22" s="16">
        <v>15</v>
      </c>
      <c r="C22" s="41" t="s">
        <v>31</v>
      </c>
      <c r="D22" s="17">
        <v>10</v>
      </c>
      <c r="E22" s="17" t="s">
        <v>18</v>
      </c>
      <c r="F22" s="41" t="s">
        <v>33</v>
      </c>
      <c r="G22" s="17">
        <v>3</v>
      </c>
      <c r="H22" s="33"/>
      <c r="I22" s="17" t="s">
        <v>15</v>
      </c>
      <c r="J22" s="42" t="s">
        <v>16</v>
      </c>
      <c r="K22" s="42" t="s">
        <v>40</v>
      </c>
      <c r="L22" s="42" t="s">
        <v>17</v>
      </c>
      <c r="M22" s="38"/>
      <c r="N22" s="32">
        <f t="shared" si="0"/>
        <v>0</v>
      </c>
    </row>
    <row r="23" spans="2:14" s="6" customFormat="1" ht="48.75" thickBot="1" thickTop="1">
      <c r="B23" s="16">
        <v>16</v>
      </c>
      <c r="C23" s="41" t="s">
        <v>27</v>
      </c>
      <c r="D23" s="17">
        <v>10</v>
      </c>
      <c r="E23" s="17" t="s">
        <v>18</v>
      </c>
      <c r="F23" s="41" t="s">
        <v>35</v>
      </c>
      <c r="G23" s="17">
        <v>3</v>
      </c>
      <c r="H23" s="33"/>
      <c r="I23" s="17" t="s">
        <v>15</v>
      </c>
      <c r="J23" s="42" t="s">
        <v>16</v>
      </c>
      <c r="K23" s="42" t="s">
        <v>40</v>
      </c>
      <c r="L23" s="42" t="s">
        <v>17</v>
      </c>
      <c r="M23" s="38"/>
      <c r="N23" s="32">
        <f t="shared" si="0"/>
        <v>0</v>
      </c>
    </row>
    <row r="24" spans="2:14" s="6" customFormat="1" ht="46.5" thickBot="1" thickTop="1">
      <c r="B24" s="16">
        <v>17</v>
      </c>
      <c r="C24" s="41" t="s">
        <v>28</v>
      </c>
      <c r="D24" s="17">
        <v>4</v>
      </c>
      <c r="E24" s="17" t="s">
        <v>18</v>
      </c>
      <c r="F24" s="41" t="s">
        <v>29</v>
      </c>
      <c r="G24" s="17">
        <v>3</v>
      </c>
      <c r="H24" s="33"/>
      <c r="I24" s="17" t="s">
        <v>15</v>
      </c>
      <c r="J24" s="42" t="s">
        <v>16</v>
      </c>
      <c r="K24" s="42" t="s">
        <v>40</v>
      </c>
      <c r="L24" s="42" t="s">
        <v>17</v>
      </c>
      <c r="M24" s="38"/>
      <c r="N24" s="32">
        <f t="shared" si="0"/>
        <v>0</v>
      </c>
    </row>
    <row r="25" spans="2:14" s="6" customFormat="1" ht="48.75" thickBot="1" thickTop="1">
      <c r="B25" s="16">
        <v>18</v>
      </c>
      <c r="C25" s="41" t="s">
        <v>68</v>
      </c>
      <c r="D25" s="17">
        <v>15</v>
      </c>
      <c r="E25" s="17" t="s">
        <v>18</v>
      </c>
      <c r="F25" s="41" t="s">
        <v>69</v>
      </c>
      <c r="G25" s="44">
        <v>3</v>
      </c>
      <c r="H25" s="33"/>
      <c r="I25" s="17" t="s">
        <v>15</v>
      </c>
      <c r="J25" s="42" t="s">
        <v>16</v>
      </c>
      <c r="K25" s="42" t="s">
        <v>40</v>
      </c>
      <c r="L25" s="42" t="s">
        <v>17</v>
      </c>
      <c r="M25" s="38"/>
      <c r="N25" s="32">
        <f t="shared" si="0"/>
        <v>0</v>
      </c>
    </row>
    <row r="26" spans="2:15" s="6" customFormat="1" ht="61.5" thickBot="1" thickTop="1">
      <c r="B26" s="16">
        <v>19</v>
      </c>
      <c r="C26" s="41" t="s">
        <v>19</v>
      </c>
      <c r="D26" s="44">
        <v>2</v>
      </c>
      <c r="E26" s="44" t="s">
        <v>18</v>
      </c>
      <c r="F26" s="45" t="s">
        <v>45</v>
      </c>
      <c r="G26" s="17">
        <v>3</v>
      </c>
      <c r="H26" s="33"/>
      <c r="I26" s="17" t="s">
        <v>15</v>
      </c>
      <c r="J26" s="42" t="s">
        <v>16</v>
      </c>
      <c r="K26" s="42" t="s">
        <v>40</v>
      </c>
      <c r="L26" s="42" t="s">
        <v>17</v>
      </c>
      <c r="M26" s="38"/>
      <c r="N26" s="32">
        <f t="shared" si="0"/>
        <v>0</v>
      </c>
      <c r="O26" s="43"/>
    </row>
    <row r="27" spans="2:15" s="6" customFormat="1" ht="61.5" thickBot="1" thickTop="1">
      <c r="B27" s="16">
        <v>20</v>
      </c>
      <c r="C27" s="41" t="s">
        <v>20</v>
      </c>
      <c r="D27" s="44">
        <v>2</v>
      </c>
      <c r="E27" s="44" t="s">
        <v>18</v>
      </c>
      <c r="F27" s="45" t="s">
        <v>43</v>
      </c>
      <c r="G27" s="44">
        <v>3</v>
      </c>
      <c r="H27" s="33"/>
      <c r="I27" s="17" t="s">
        <v>15</v>
      </c>
      <c r="J27" s="42" t="s">
        <v>16</v>
      </c>
      <c r="K27" s="42" t="s">
        <v>40</v>
      </c>
      <c r="L27" s="42" t="s">
        <v>17</v>
      </c>
      <c r="M27" s="38"/>
      <c r="N27" s="32">
        <f t="shared" si="0"/>
        <v>0</v>
      </c>
      <c r="O27" s="43"/>
    </row>
    <row r="28" spans="2:15" s="6" customFormat="1" ht="61.5" thickBot="1" thickTop="1">
      <c r="B28" s="16">
        <v>21</v>
      </c>
      <c r="C28" s="41" t="s">
        <v>70</v>
      </c>
      <c r="D28" s="44">
        <v>2</v>
      </c>
      <c r="E28" s="44" t="s">
        <v>18</v>
      </c>
      <c r="F28" s="45" t="s">
        <v>23</v>
      </c>
      <c r="G28" s="44">
        <v>3</v>
      </c>
      <c r="H28" s="33"/>
      <c r="I28" s="17" t="s">
        <v>15</v>
      </c>
      <c r="J28" s="42" t="s">
        <v>16</v>
      </c>
      <c r="K28" s="42" t="s">
        <v>40</v>
      </c>
      <c r="L28" s="42" t="s">
        <v>17</v>
      </c>
      <c r="M28" s="38"/>
      <c r="N28" s="32">
        <f t="shared" si="0"/>
        <v>0</v>
      </c>
      <c r="O28" s="43"/>
    </row>
    <row r="29" spans="2:15" s="6" customFormat="1" ht="61.5" thickBot="1" thickTop="1">
      <c r="B29" s="16">
        <v>22</v>
      </c>
      <c r="C29" s="41" t="s">
        <v>71</v>
      </c>
      <c r="D29" s="44">
        <v>2</v>
      </c>
      <c r="E29" s="44" t="s">
        <v>18</v>
      </c>
      <c r="F29" s="45" t="s">
        <v>46</v>
      </c>
      <c r="G29" s="44">
        <v>3</v>
      </c>
      <c r="H29" s="33"/>
      <c r="I29" s="17" t="s">
        <v>15</v>
      </c>
      <c r="J29" s="42" t="s">
        <v>16</v>
      </c>
      <c r="K29" s="42" t="s">
        <v>40</v>
      </c>
      <c r="L29" s="42" t="s">
        <v>17</v>
      </c>
      <c r="M29" s="38"/>
      <c r="N29" s="32">
        <f t="shared" si="0"/>
        <v>0</v>
      </c>
      <c r="O29" s="43"/>
    </row>
    <row r="30" spans="2:15" s="6" customFormat="1" ht="61.5" thickBot="1" thickTop="1">
      <c r="B30" s="16">
        <v>23</v>
      </c>
      <c r="C30" s="41" t="s">
        <v>72</v>
      </c>
      <c r="D30" s="44">
        <v>2</v>
      </c>
      <c r="E30" s="44" t="s">
        <v>18</v>
      </c>
      <c r="F30" s="45" t="s">
        <v>44</v>
      </c>
      <c r="G30" s="44">
        <v>3</v>
      </c>
      <c r="H30" s="33"/>
      <c r="I30" s="17" t="s">
        <v>15</v>
      </c>
      <c r="J30" s="42" t="s">
        <v>16</v>
      </c>
      <c r="K30" s="42" t="s">
        <v>40</v>
      </c>
      <c r="L30" s="42" t="s">
        <v>17</v>
      </c>
      <c r="M30" s="38"/>
      <c r="N30" s="32">
        <f t="shared" si="0"/>
        <v>0</v>
      </c>
      <c r="O30" s="43"/>
    </row>
    <row r="31" spans="2:15" s="6" customFormat="1" ht="46.5" thickBot="1" thickTop="1">
      <c r="B31" s="16">
        <v>24</v>
      </c>
      <c r="C31" s="41" t="s">
        <v>47</v>
      </c>
      <c r="D31" s="17">
        <v>6</v>
      </c>
      <c r="E31" s="17" t="s">
        <v>18</v>
      </c>
      <c r="F31" s="45" t="s">
        <v>48</v>
      </c>
      <c r="G31" s="44">
        <v>3</v>
      </c>
      <c r="H31" s="33"/>
      <c r="I31" s="17" t="s">
        <v>15</v>
      </c>
      <c r="J31" s="42" t="s">
        <v>16</v>
      </c>
      <c r="K31" s="42" t="s">
        <v>40</v>
      </c>
      <c r="L31" s="42" t="s">
        <v>17</v>
      </c>
      <c r="M31" s="38"/>
      <c r="N31" s="32">
        <f t="shared" si="0"/>
        <v>0</v>
      </c>
      <c r="O31" s="43"/>
    </row>
    <row r="32" spans="2:15" s="6" customFormat="1" ht="46.5" thickBot="1" thickTop="1">
      <c r="B32" s="16">
        <v>25</v>
      </c>
      <c r="C32" s="41" t="s">
        <v>49</v>
      </c>
      <c r="D32" s="17">
        <v>4</v>
      </c>
      <c r="E32" s="17" t="s">
        <v>18</v>
      </c>
      <c r="F32" s="45" t="s">
        <v>50</v>
      </c>
      <c r="G32" s="44">
        <v>3</v>
      </c>
      <c r="H32" s="33"/>
      <c r="I32" s="17" t="s">
        <v>15</v>
      </c>
      <c r="J32" s="42" t="s">
        <v>16</v>
      </c>
      <c r="K32" s="42" t="s">
        <v>40</v>
      </c>
      <c r="L32" s="42" t="s">
        <v>17</v>
      </c>
      <c r="M32" s="38"/>
      <c r="N32" s="32">
        <f t="shared" si="0"/>
        <v>0</v>
      </c>
      <c r="O32" s="43"/>
    </row>
    <row r="33" spans="2:15" s="6" customFormat="1" ht="46.5" thickBot="1" thickTop="1">
      <c r="B33" s="16">
        <v>26</v>
      </c>
      <c r="C33" s="41" t="s">
        <v>41</v>
      </c>
      <c r="D33" s="17">
        <v>6</v>
      </c>
      <c r="E33" s="17" t="s">
        <v>18</v>
      </c>
      <c r="F33" s="45" t="s">
        <v>42</v>
      </c>
      <c r="G33" s="17">
        <v>3</v>
      </c>
      <c r="H33" s="33"/>
      <c r="I33" s="17" t="s">
        <v>15</v>
      </c>
      <c r="J33" s="42" t="s">
        <v>16</v>
      </c>
      <c r="K33" s="42" t="s">
        <v>40</v>
      </c>
      <c r="L33" s="42" t="s">
        <v>17</v>
      </c>
      <c r="M33" s="38"/>
      <c r="N33" s="32">
        <f t="shared" si="0"/>
        <v>0</v>
      </c>
      <c r="O33" s="43"/>
    </row>
    <row r="34" spans="2:15" s="6" customFormat="1" ht="46.5" thickBot="1" thickTop="1">
      <c r="B34" s="16">
        <v>27</v>
      </c>
      <c r="C34" s="41" t="s">
        <v>51</v>
      </c>
      <c r="D34" s="17">
        <v>2</v>
      </c>
      <c r="E34" s="17" t="s">
        <v>18</v>
      </c>
      <c r="F34" s="45" t="s">
        <v>52</v>
      </c>
      <c r="G34" s="17">
        <v>3</v>
      </c>
      <c r="H34" s="33"/>
      <c r="I34" s="17" t="s">
        <v>15</v>
      </c>
      <c r="J34" s="42" t="s">
        <v>16</v>
      </c>
      <c r="K34" s="42" t="s">
        <v>40</v>
      </c>
      <c r="L34" s="42" t="s">
        <v>17</v>
      </c>
      <c r="M34" s="38"/>
      <c r="N34" s="32">
        <f t="shared" si="0"/>
        <v>0</v>
      </c>
      <c r="O34" s="43"/>
    </row>
    <row r="35" spans="1:14" ht="33" customHeight="1" thickBot="1" thickTop="1">
      <c r="A35" s="18"/>
      <c r="B35" s="51"/>
      <c r="C35" s="51"/>
      <c r="D35" s="51"/>
      <c r="E35" s="51"/>
      <c r="F35" s="51"/>
      <c r="G35" s="51"/>
      <c r="H35" s="51"/>
      <c r="K35" s="21"/>
      <c r="L35" s="21"/>
      <c r="M35" s="52"/>
      <c r="N35" s="53"/>
    </row>
    <row r="36" spans="1:14" ht="75.75" customHeight="1" thickBot="1" thickTop="1">
      <c r="A36" s="18"/>
      <c r="B36" s="54" t="s">
        <v>14</v>
      </c>
      <c r="C36" s="54"/>
      <c r="D36" s="54"/>
      <c r="E36" s="54"/>
      <c r="F36" s="54"/>
      <c r="G36" s="54"/>
      <c r="H36" s="54"/>
      <c r="I36" s="54"/>
      <c r="J36" s="54"/>
      <c r="K36" s="54"/>
      <c r="L36" s="19"/>
      <c r="M36" s="49" t="s">
        <v>7</v>
      </c>
      <c r="N36" s="50"/>
    </row>
    <row r="37" spans="1:14" ht="33" customHeight="1" thickBot="1" thickTop="1">
      <c r="A37" s="18"/>
      <c r="B37" s="51"/>
      <c r="C37" s="51"/>
      <c r="D37" s="51"/>
      <c r="E37" s="51"/>
      <c r="F37" s="51"/>
      <c r="G37" s="51"/>
      <c r="H37" s="51"/>
      <c r="K37" s="21"/>
      <c r="L37" s="21"/>
      <c r="M37" s="52">
        <f>SUM(N8:N34)</f>
        <v>0</v>
      </c>
      <c r="N37" s="53"/>
    </row>
    <row r="38" spans="1:14" ht="39.75" customHeight="1" thickTop="1">
      <c r="A38" s="18"/>
      <c r="I38" s="22"/>
      <c r="J38" s="22"/>
      <c r="K38" s="23"/>
      <c r="L38" s="23"/>
      <c r="M38" s="25"/>
      <c r="N38" s="25"/>
    </row>
    <row r="39" spans="1:14" ht="19.9" customHeight="1">
      <c r="A39" s="18"/>
      <c r="K39" s="23"/>
      <c r="L39" s="23"/>
      <c r="M39" s="26"/>
      <c r="N39" s="25"/>
    </row>
    <row r="40" spans="1:14" ht="71.25" customHeight="1">
      <c r="A40" s="18"/>
      <c r="K40" s="23"/>
      <c r="L40" s="23"/>
      <c r="M40" s="26"/>
      <c r="N40" s="25"/>
    </row>
    <row r="41" spans="1:14" ht="36" customHeight="1">
      <c r="A41" s="18"/>
      <c r="K41" s="27"/>
      <c r="L41" s="27"/>
      <c r="M41" s="25"/>
      <c r="N41" s="25"/>
    </row>
    <row r="42" spans="1:14" ht="14.25" customHeight="1">
      <c r="A42" s="18"/>
      <c r="B42" s="25"/>
      <c r="C42" s="28"/>
      <c r="D42" s="29"/>
      <c r="E42" s="30"/>
      <c r="F42" s="28"/>
      <c r="G42" s="28"/>
      <c r="H42" s="24"/>
      <c r="I42" s="28"/>
      <c r="J42" s="28"/>
      <c r="K42" s="25"/>
      <c r="L42" s="24"/>
      <c r="M42" s="25"/>
      <c r="N42" s="25"/>
    </row>
    <row r="43" spans="1:14" ht="14.25" customHeight="1">
      <c r="A43" s="18"/>
      <c r="B43" s="25"/>
      <c r="C43" s="28"/>
      <c r="D43" s="29"/>
      <c r="E43" s="30"/>
      <c r="F43" s="28"/>
      <c r="G43" s="28"/>
      <c r="H43" s="24"/>
      <c r="I43" s="28"/>
      <c r="J43" s="28"/>
      <c r="K43" s="25"/>
      <c r="L43" s="24"/>
      <c r="M43" s="25"/>
      <c r="N43" s="25"/>
    </row>
    <row r="44" spans="1:14" ht="14.25" customHeight="1">
      <c r="A44" s="18"/>
      <c r="B44" s="25"/>
      <c r="C44" s="28"/>
      <c r="D44" s="29"/>
      <c r="E44" s="30"/>
      <c r="F44" s="28"/>
      <c r="G44" s="28"/>
      <c r="H44" s="24"/>
      <c r="I44" s="28"/>
      <c r="J44" s="28"/>
      <c r="K44" s="25"/>
      <c r="L44" s="24"/>
      <c r="M44" s="25"/>
      <c r="N44" s="25"/>
    </row>
    <row r="45" spans="1:14" ht="14.25" customHeight="1">
      <c r="A45" s="18"/>
      <c r="B45" s="25"/>
      <c r="C45" s="28"/>
      <c r="D45" s="29"/>
      <c r="E45" s="30"/>
      <c r="F45" s="28"/>
      <c r="G45" s="28"/>
      <c r="H45" s="24"/>
      <c r="I45" s="28"/>
      <c r="J45" s="28"/>
      <c r="K45" s="25"/>
      <c r="L45" s="24"/>
      <c r="M45" s="25"/>
      <c r="N45" s="25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  <row r="214" spans="3:12" ht="15">
      <c r="C214" s="6"/>
      <c r="D214" s="36"/>
      <c r="E214" s="37"/>
      <c r="F214" s="6"/>
      <c r="G214" s="6"/>
      <c r="H214" s="1"/>
      <c r="I214" s="6"/>
      <c r="J214" s="6"/>
      <c r="L214" s="1"/>
    </row>
    <row r="215" spans="3:12" ht="15">
      <c r="C215" s="6"/>
      <c r="D215" s="36"/>
      <c r="E215" s="37"/>
      <c r="F215" s="6"/>
      <c r="G215" s="6"/>
      <c r="H215" s="1"/>
      <c r="I215" s="6"/>
      <c r="J215" s="6"/>
      <c r="L215" s="1"/>
    </row>
    <row r="216" spans="3:12" ht="15">
      <c r="C216" s="6"/>
      <c r="D216" s="36"/>
      <c r="E216" s="37"/>
      <c r="F216" s="6"/>
      <c r="G216" s="6"/>
      <c r="H216" s="1"/>
      <c r="I216" s="6"/>
      <c r="J216" s="6"/>
      <c r="L216" s="1"/>
    </row>
    <row r="217" spans="3:12" ht="15">
      <c r="C217" s="6"/>
      <c r="D217" s="36"/>
      <c r="E217" s="37"/>
      <c r="F217" s="6"/>
      <c r="G217" s="6"/>
      <c r="H217" s="1"/>
      <c r="I217" s="6"/>
      <c r="J217" s="6"/>
      <c r="L217" s="1"/>
    </row>
    <row r="218" spans="3:12" ht="15">
      <c r="C218" s="6"/>
      <c r="D218" s="36"/>
      <c r="E218" s="37"/>
      <c r="F218" s="6"/>
      <c r="G218" s="6"/>
      <c r="H218" s="1"/>
      <c r="I218" s="6"/>
      <c r="J218" s="6"/>
      <c r="L218" s="1"/>
    </row>
    <row r="219" spans="3:12" ht="15">
      <c r="C219" s="6"/>
      <c r="D219" s="36"/>
      <c r="E219" s="37"/>
      <c r="F219" s="6"/>
      <c r="G219" s="6"/>
      <c r="H219" s="1"/>
      <c r="I219" s="6"/>
      <c r="J219" s="6"/>
      <c r="L219" s="1"/>
    </row>
    <row r="220" spans="3:12" ht="15">
      <c r="C220" s="6"/>
      <c r="D220" s="36"/>
      <c r="E220" s="37"/>
      <c r="F220" s="6"/>
      <c r="G220" s="6"/>
      <c r="H220" s="1"/>
      <c r="I220" s="6"/>
      <c r="J220" s="6"/>
      <c r="L220" s="1"/>
    </row>
    <row r="221" spans="3:12" ht="15">
      <c r="C221" s="6"/>
      <c r="D221" s="36"/>
      <c r="E221" s="37"/>
      <c r="F221" s="6"/>
      <c r="G221" s="6"/>
      <c r="H221" s="1"/>
      <c r="I221" s="6"/>
      <c r="J221" s="6"/>
      <c r="L221" s="1"/>
    </row>
    <row r="222" spans="3:12" ht="15">
      <c r="C222" s="6"/>
      <c r="D222" s="36"/>
      <c r="E222" s="37"/>
      <c r="F222" s="6"/>
      <c r="G222" s="6"/>
      <c r="H222" s="1"/>
      <c r="I222" s="6"/>
      <c r="J222" s="6"/>
      <c r="L222" s="1"/>
    </row>
    <row r="223" spans="3:12" ht="15">
      <c r="C223" s="6"/>
      <c r="D223" s="36"/>
      <c r="E223" s="37"/>
      <c r="F223" s="6"/>
      <c r="G223" s="6"/>
      <c r="H223" s="1"/>
      <c r="I223" s="6"/>
      <c r="J223" s="6"/>
      <c r="L223" s="1"/>
    </row>
    <row r="224" spans="3:12" ht="15">
      <c r="C224" s="6"/>
      <c r="D224" s="36"/>
      <c r="E224" s="37"/>
      <c r="F224" s="6"/>
      <c r="G224" s="6"/>
      <c r="H224" s="1"/>
      <c r="I224" s="6"/>
      <c r="J224" s="6"/>
      <c r="L224" s="1"/>
    </row>
    <row r="225" spans="3:12" ht="15">
      <c r="C225" s="6"/>
      <c r="D225" s="36"/>
      <c r="E225" s="37"/>
      <c r="F225" s="6"/>
      <c r="G225" s="6"/>
      <c r="H225" s="1"/>
      <c r="I225" s="6"/>
      <c r="J225" s="6"/>
      <c r="L225" s="1"/>
    </row>
    <row r="226" spans="3:12" ht="15">
      <c r="C226" s="6"/>
      <c r="D226" s="36"/>
      <c r="E226" s="37"/>
      <c r="F226" s="6"/>
      <c r="G226" s="6"/>
      <c r="H226" s="1"/>
      <c r="I226" s="6"/>
      <c r="J226" s="6"/>
      <c r="L226" s="1"/>
    </row>
    <row r="227" spans="3:12" ht="15">
      <c r="C227" s="6"/>
      <c r="D227" s="36"/>
      <c r="E227" s="37"/>
      <c r="F227" s="6"/>
      <c r="G227" s="6"/>
      <c r="H227" s="1"/>
      <c r="I227" s="6"/>
      <c r="J227" s="6"/>
      <c r="L227" s="1"/>
    </row>
    <row r="228" spans="3:12" ht="15">
      <c r="C228" s="6"/>
      <c r="D228" s="36"/>
      <c r="E228" s="37"/>
      <c r="F228" s="6"/>
      <c r="G228" s="6"/>
      <c r="H228" s="1"/>
      <c r="I228" s="6"/>
      <c r="J228" s="6"/>
      <c r="L228" s="1"/>
    </row>
    <row r="229" spans="3:12" ht="15">
      <c r="C229" s="6"/>
      <c r="D229" s="36"/>
      <c r="E229" s="37"/>
      <c r="F229" s="6"/>
      <c r="G229" s="6"/>
      <c r="H229" s="1"/>
      <c r="I229" s="6"/>
      <c r="J229" s="6"/>
      <c r="L229" s="1"/>
    </row>
    <row r="230" spans="3:12" ht="15">
      <c r="C230" s="6"/>
      <c r="D230" s="36"/>
      <c r="E230" s="37"/>
      <c r="F230" s="6"/>
      <c r="G230" s="6"/>
      <c r="H230" s="1"/>
      <c r="I230" s="6"/>
      <c r="J230" s="6"/>
      <c r="L230" s="1"/>
    </row>
    <row r="231" spans="3:12" ht="15">
      <c r="C231" s="6"/>
      <c r="D231" s="36"/>
      <c r="E231" s="37"/>
      <c r="F231" s="6"/>
      <c r="G231" s="6"/>
      <c r="H231" s="1"/>
      <c r="I231" s="6"/>
      <c r="J231" s="6"/>
      <c r="L231" s="1"/>
    </row>
    <row r="232" spans="3:12" ht="15">
      <c r="C232" s="6"/>
      <c r="D232" s="36"/>
      <c r="E232" s="37"/>
      <c r="F232" s="6"/>
      <c r="G232" s="6"/>
      <c r="H232" s="1"/>
      <c r="I232" s="6"/>
      <c r="J232" s="6"/>
      <c r="L232" s="1"/>
    </row>
    <row r="233" spans="3:12" ht="15">
      <c r="C233" s="6"/>
      <c r="D233" s="36"/>
      <c r="E233" s="37"/>
      <c r="F233" s="6"/>
      <c r="G233" s="6"/>
      <c r="H233" s="1"/>
      <c r="I233" s="6"/>
      <c r="J233" s="6"/>
      <c r="L233" s="1"/>
    </row>
    <row r="234" spans="3:12" ht="15">
      <c r="C234" s="6"/>
      <c r="D234" s="36"/>
      <c r="E234" s="37"/>
      <c r="F234" s="6"/>
      <c r="G234" s="6"/>
      <c r="H234" s="1"/>
      <c r="I234" s="6"/>
      <c r="J234" s="6"/>
      <c r="L234" s="1"/>
    </row>
    <row r="235" spans="3:12" ht="15">
      <c r="C235" s="6"/>
      <c r="D235" s="36"/>
      <c r="E235" s="37"/>
      <c r="F235" s="6"/>
      <c r="G235" s="6"/>
      <c r="H235" s="1"/>
      <c r="I235" s="6"/>
      <c r="J235" s="6"/>
      <c r="L235" s="1"/>
    </row>
    <row r="236" spans="3:12" ht="15">
      <c r="C236" s="6"/>
      <c r="D236" s="36"/>
      <c r="E236" s="37"/>
      <c r="F236" s="6"/>
      <c r="G236" s="6"/>
      <c r="H236" s="1"/>
      <c r="I236" s="6"/>
      <c r="J236" s="6"/>
      <c r="L236" s="1"/>
    </row>
    <row r="237" spans="3:12" ht="15">
      <c r="C237" s="6"/>
      <c r="D237" s="36"/>
      <c r="E237" s="37"/>
      <c r="F237" s="6"/>
      <c r="G237" s="6"/>
      <c r="H237" s="1"/>
      <c r="I237" s="6"/>
      <c r="J237" s="6"/>
      <c r="L237" s="1"/>
    </row>
    <row r="238" spans="3:12" ht="15">
      <c r="C238" s="6"/>
      <c r="D238" s="36"/>
      <c r="E238" s="37"/>
      <c r="F238" s="6"/>
      <c r="G238" s="6"/>
      <c r="H238" s="1"/>
      <c r="I238" s="6"/>
      <c r="J238" s="6"/>
      <c r="L238" s="1"/>
    </row>
    <row r="239" spans="3:12" ht="15">
      <c r="C239" s="6"/>
      <c r="D239" s="36"/>
      <c r="E239" s="37"/>
      <c r="F239" s="6"/>
      <c r="G239" s="6"/>
      <c r="H239" s="1"/>
      <c r="I239" s="6"/>
      <c r="J239" s="6"/>
      <c r="L239" s="1"/>
    </row>
  </sheetData>
  <sheetProtection sheet="1" objects="1" scenarios="1"/>
  <mergeCells count="9">
    <mergeCell ref="H4:I4"/>
    <mergeCell ref="M36:N36"/>
    <mergeCell ref="B37:H37"/>
    <mergeCell ref="M37:N37"/>
    <mergeCell ref="B36:K36"/>
    <mergeCell ref="C4:E4"/>
    <mergeCell ref="C5:E5"/>
    <mergeCell ref="B35:H35"/>
    <mergeCell ref="M35:N3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2018-01-04T11:58:58Z</cp:lastPrinted>
  <dcterms:created xsi:type="dcterms:W3CDTF">2017-10-03T11:14:45Z</dcterms:created>
  <dcterms:modified xsi:type="dcterms:W3CDTF">2018-01-10T13:45:19Z</dcterms:modified>
  <cp:category/>
  <cp:version/>
  <cp:contentType/>
  <cp:contentStatus/>
</cp:coreProperties>
</file>