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719"/>
  <workbookPr/>
  <bookViews>
    <workbookView xWindow="36736" yWindow="500" windowWidth="28800" windowHeight="1750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<sst xmlns="http://schemas.openxmlformats.org/spreadsheetml/2006/main" count="53" uniqueCount="44">
  <si>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</si>
  <si>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</si>
  <si>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</si>
  <si>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</si>
  <si>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</si>
  <si>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</si>
  <si>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</si>
  <si>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</si>
  <si>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</si>
  <si>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</si>
  <si>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</si>
  <si>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</si>
  <si>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</si>
  <si>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</si>
  <si>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</si>
  <si>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</si>
  <si>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</si>
  <si>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</si>
  <si>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</si>
  <si>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</si>
  <si>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30213100-6 - Přenosné počítače</t>
  </si>
  <si>
    <t>FSV UK
U Kříže 8, 158 00 Praha 5</t>
  </si>
  <si>
    <t>Tablet Kubátová IPS</t>
  </si>
  <si>
    <t>Stylus Kubátová IPS</t>
  </si>
  <si>
    <t>Klávesnice Kubátová IPS</t>
  </si>
  <si>
    <t>Macbook Kubátová IPS</t>
  </si>
  <si>
    <t>Dock Kubátová IPS</t>
  </si>
  <si>
    <t>Skartovačka Kubátová IPS</t>
  </si>
  <si>
    <t>Tablet - iPad (například: iPad Pro 12.9" 256GB M2 Vesmírně šedý 2022) 
Velikost displaye : 12,9" 
Rozlišení min.: 2732 × 2048px Liquid retina
Procesor Geekbench 5 multicore min: 8500 (požadujeme M2)
Počet jader procesoru min.: 8
Počet jader grafickéjho čipu min.: 10
Počet jader neural engine min.: 16
Interní paměť min: 256 GB 
Výbava min: WiFi, Bluetooth, NFC, zadní fotoaparát 12 Mpx (f/1,8), přední fotoaparát 12 Mpx (f/2,4), USB-C, rychlé nabíjení 20W
hmotnost max. 682g
Požadujeme systém iPadOS a vesmírně šedou barvu
Záruka: min. 2 roky (cena nesmí překročit 29 000,- Kč bez DPH/ ks)</t>
  </si>
  <si>
    <t>Notebook s úhlopříčkou min. 15,3 palců s IPS, rozlišením min. 2880x1864px (například: MacBook Air 15" M2 CZ 2023 Temně inkoustový)
Procesor: Počet jader min. 8 s CPU bench min. 15 360 (například: Apple M2)
Grafická karta min. Apple M2 10 core
Operační paměť min. 8 GB
Disk min. SSD 256 GB
Výbava min. podsvícená klávesnice, webkamera, 2x USB-C, WiFi 6, MagSafe nabíjení
Váha max 1,51 Kg
Požadujeme operační systém MacOS
Požadujeme českou klávesnici
Preferujeme barvu Temný inkoust.
Záruka min. 2 roky ( cena nesmí překročit 31 405,- Kč bez DPH/ks)- případně uplatnit slevu na vybraný notebook, pokud je k dispozici</t>
  </si>
  <si>
    <t>USB-C dock (například Baseus mechanical eye)
Připojení pomocí USB-C
Výstupní konektory min.: 3x USB-A 3.2, RJ45, HDMI
Power delivery 87W
Záruka: min. 2 roky (cena nesmí překročit 1 281,- Kč bez DPH/ ks)</t>
  </si>
  <si>
    <t>30213200-7 - Tablety (PC)</t>
  </si>
  <si>
    <t>30237200-1 - Počítačová příslušenství</t>
  </si>
  <si>
    <t>30191400-8 - Skartovačky</t>
  </si>
  <si>
    <t>Monitor Krupičková IPS</t>
  </si>
  <si>
    <t>Stolní PC Krupičková IPS</t>
  </si>
  <si>
    <t>30213 - Osobní počítače</t>
  </si>
  <si>
    <t>30231310-3 – Ploché monitory</t>
  </si>
  <si>
    <t>Dotykové pero pro iPad (například Apple pencil 2. generace)
Kompaktibilní s iPad Pro 2022
Kompatibilní s iOS
Výbava: Vyměnitelný hrot, výdrž až 12 h, aktivní, Bluetooth, rozpoznání přítlaku 
Záruka: min. 2 roky (cena nesmí překročit 2 561,- Kč bez DPH/ ks)</t>
  </si>
  <si>
    <t>Klávesnice pro iPad Pro 12,9 2021 (například Apple Magic Keyboard iPad Pro 12.9" 2021 černá - CZ)
Vlastnosti min.: nízkoprofilové membránové klávesy, magnetické uchycení, současně fungující jako pouzdro
Požadujeme originální klávesnici s českou lokalizací kláves
Záruka: min. 2 roky (cena nesmí překročit 9 331,- Kč bez DPH/ ks)</t>
  </si>
  <si>
    <t>Skartovač (například HP OneShred 8CC)
Stupeň utajení min. P-4
Funkce min.: křížový řez, papír (8 najednou), svorky a sponky, plastové karty
Objem koše min 15L
Splňující požadavky GDPR
Rozměry max.: 32 × 41,6 × 19 cm.
Záruka min. 2 roky (cena nesmí překročit 1 892,- Kč bez DPH/ks)</t>
  </si>
  <si>
    <t>Monitor o velikosti 34" (např. 34" Dell P3421 WM Professional)
Min. IPS panel o poměru 21:9 s matným povrchem
Zakřivení 3800R
Rozlišení displaye min. 3440x1440
Připojení min. 1x HDMI 2.0, 1x DP 1.4, 5x USB funkce Hub, 1x USB-C pro PD
Max odezva 5ms
Frekvence min. 60Hz
Kontrast 1000:1
Výbava min.: Nastavitelná výška, Pivot, Flicker-free, Filtr modrého světla, Vesa, pokrytí sRGB 99%
Záruka min. 2 roky  (cena nesmí překročit 9 587,- Kč bez DPH/ ks)</t>
  </si>
  <si>
    <t>PC sestava (například: Dell Optiplex 3000 SFF)
Procesor: Počet jader min. 6 s CPU bench min. 20 005 (například: Intel Core i5 12500)
Grafická karta min. Intel UHD Graphics
Operační paměť min. 16 GB
Disk min. SSD 512 GB
Výbava min.: Bez mechaniky, HDMI a DisplayPort, 4× USB 3.2, 4× USB 2.0, RJ-45
Velikost skříně max: Mini Tower
Součástí balení min.: klávesnice a myš, napájecí kabel
Rozměry max.: 9,3 × 30 × 30 cm.
Operační systém min. originální a předem nepoužitý Windows 10 Pro
Záruka min. 3 roky NBD ( cena nesmí překročit 16 528 Kč bez DPH/ks)- případně uplatnit slevu na PC, pokud je k dispozici</t>
  </si>
  <si>
    <r>
      <t xml:space="preserve">Výzva </t>
    </r>
    <r>
      <rPr>
        <b/>
        <sz val="14"/>
        <rFont val="Arial"/>
        <family val="2"/>
      </rPr>
      <t>č. 37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</si>
</sst>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/>
    <xf numFmtId="0" fontId="1" fillId="0" borderId="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166" fontId="4" fillId="0" borderId="9" xfId="0" applyNumberFormat="1" applyFont="1" applyBorder="1" applyAlignment="1">
      <alignment vertical="top"/>
    </xf>
    <xf numFmtId="165" fontId="4" fillId="0" borderId="9" xfId="0" applyNumberFormat="1" applyFont="1" applyBorder="1" applyAlignment="1">
      <alignment vertical="top"/>
    </xf>
    <xf numFmtId="0" fontId="0" fillId="0" borderId="9" xfId="0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10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2"/>
  <sheetViews>
    <sheetView tabSelected="1" workbookViewId="0" topLeftCell="C6">
      <selection activeCell="O10" sqref="O10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29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29" ht="46.5" customHeight="1">
      <c r="A2" s="11"/>
      <c r="B2" s="8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168">
      <c r="A3" s="6">
        <v>1</v>
      </c>
      <c r="B3" s="20" t="s">
        <v>22</v>
      </c>
      <c r="C3" s="5" t="s">
        <v>28</v>
      </c>
      <c r="D3" s="23"/>
      <c r="E3" s="23"/>
      <c r="F3" s="24">
        <v>1</v>
      </c>
      <c r="G3" s="25"/>
      <c r="H3" s="26">
        <f aca="true" t="shared" si="0" ref="H3:H10">G3*1.21</f>
        <v>0</v>
      </c>
      <c r="I3" s="26">
        <f aca="true" t="shared" si="1" ref="I3:I10">H3*F3</f>
        <v>0</v>
      </c>
      <c r="J3" s="27" t="s">
        <v>21</v>
      </c>
      <c r="K3" s="12" t="s">
        <v>31</v>
      </c>
      <c r="L3" s="7">
        <v>230372</v>
      </c>
      <c r="M3" s="21"/>
      <c r="N3" s="21"/>
    </row>
    <row r="4" spans="1:14" ht="70">
      <c r="A4" s="6">
        <v>2</v>
      </c>
      <c r="B4" s="20" t="s">
        <v>23</v>
      </c>
      <c r="C4" s="5" t="s">
        <v>38</v>
      </c>
      <c r="D4" s="5"/>
      <c r="E4" s="5"/>
      <c r="F4" s="18">
        <v>1</v>
      </c>
      <c r="G4" s="19"/>
      <c r="H4" s="26">
        <f t="shared" si="0"/>
        <v>0</v>
      </c>
      <c r="I4" s="26">
        <f t="shared" si="1"/>
        <v>0</v>
      </c>
      <c r="J4" s="27" t="s">
        <v>21</v>
      </c>
      <c r="K4" s="12" t="s">
        <v>32</v>
      </c>
      <c r="L4" s="7">
        <v>230372</v>
      </c>
      <c r="M4" s="21"/>
      <c r="N4" s="21"/>
    </row>
    <row r="5" spans="1:14" ht="56">
      <c r="A5" s="6">
        <v>3</v>
      </c>
      <c r="B5" s="20" t="s">
        <v>24</v>
      </c>
      <c r="C5" s="22" t="s">
        <v>39</v>
      </c>
      <c r="D5" s="5"/>
      <c r="E5" s="5"/>
      <c r="F5" s="18">
        <v>1</v>
      </c>
      <c r="G5" s="19"/>
      <c r="H5" s="26">
        <f t="shared" si="0"/>
        <v>0</v>
      </c>
      <c r="I5" s="26">
        <f t="shared" si="1"/>
        <v>0</v>
      </c>
      <c r="J5" s="27" t="s">
        <v>21</v>
      </c>
      <c r="K5" s="12" t="s">
        <v>32</v>
      </c>
      <c r="L5" s="7">
        <v>230372</v>
      </c>
      <c r="M5" s="21"/>
      <c r="N5" s="21"/>
    </row>
    <row r="6" spans="1:14" ht="168">
      <c r="A6" s="6">
        <v>4</v>
      </c>
      <c r="B6" s="20" t="s">
        <v>25</v>
      </c>
      <c r="C6" s="22" t="s">
        <v>29</v>
      </c>
      <c r="D6" s="5"/>
      <c r="E6" s="5"/>
      <c r="F6" s="18">
        <v>1</v>
      </c>
      <c r="G6" s="19"/>
      <c r="H6" s="26">
        <f t="shared" si="0"/>
        <v>0</v>
      </c>
      <c r="I6" s="26">
        <f t="shared" si="1"/>
        <v>0</v>
      </c>
      <c r="J6" s="27" t="s">
        <v>21</v>
      </c>
      <c r="K6" s="12" t="s">
        <v>20</v>
      </c>
      <c r="L6" s="7">
        <v>230372</v>
      </c>
      <c r="M6" s="21"/>
      <c r="N6" s="21"/>
    </row>
    <row r="7" spans="1:14" ht="70">
      <c r="A7" s="6">
        <v>5</v>
      </c>
      <c r="B7" s="20" t="s">
        <v>26</v>
      </c>
      <c r="C7" s="28" t="s">
        <v>30</v>
      </c>
      <c r="D7" s="5"/>
      <c r="E7" s="5"/>
      <c r="F7" s="18">
        <v>1</v>
      </c>
      <c r="G7" s="19"/>
      <c r="H7" s="26">
        <f t="shared" si="0"/>
        <v>0</v>
      </c>
      <c r="I7" s="26">
        <f t="shared" si="1"/>
        <v>0</v>
      </c>
      <c r="J7" s="27" t="s">
        <v>21</v>
      </c>
      <c r="K7" s="12" t="s">
        <v>32</v>
      </c>
      <c r="L7" s="7">
        <v>230372</v>
      </c>
      <c r="M7" s="21"/>
      <c r="N7" s="21"/>
    </row>
    <row r="8" spans="1:14" ht="98">
      <c r="A8" s="6">
        <v>6</v>
      </c>
      <c r="B8" s="20" t="s">
        <v>27</v>
      </c>
      <c r="C8" s="28" t="s">
        <v>40</v>
      </c>
      <c r="D8" s="5"/>
      <c r="E8" s="5"/>
      <c r="F8" s="18">
        <v>1</v>
      </c>
      <c r="G8" s="19"/>
      <c r="H8" s="26">
        <f t="shared" si="0"/>
        <v>0</v>
      </c>
      <c r="I8" s="26">
        <f t="shared" si="1"/>
        <v>0</v>
      </c>
      <c r="J8" s="27" t="s">
        <v>21</v>
      </c>
      <c r="K8" s="12" t="s">
        <v>33</v>
      </c>
      <c r="L8" s="7">
        <v>230372</v>
      </c>
      <c r="M8" s="21"/>
      <c r="N8" s="21"/>
    </row>
    <row r="9" spans="1:14" ht="154">
      <c r="A9" s="6">
        <v>7</v>
      </c>
      <c r="B9" s="20" t="s">
        <v>35</v>
      </c>
      <c r="C9" s="22" t="s">
        <v>42</v>
      </c>
      <c r="D9" s="5"/>
      <c r="E9" s="5"/>
      <c r="F9" s="18">
        <v>1</v>
      </c>
      <c r="G9" s="19"/>
      <c r="H9" s="26">
        <f t="shared" si="0"/>
        <v>0</v>
      </c>
      <c r="I9" s="26">
        <f t="shared" si="1"/>
        <v>0</v>
      </c>
      <c r="J9" s="27" t="s">
        <v>21</v>
      </c>
      <c r="K9" s="12" t="s">
        <v>36</v>
      </c>
      <c r="L9" s="7">
        <v>230375</v>
      </c>
      <c r="M9" s="21"/>
      <c r="N9" s="21"/>
    </row>
    <row r="10" spans="1:14" ht="140">
      <c r="A10" s="6">
        <v>8</v>
      </c>
      <c r="B10" s="20" t="s">
        <v>34</v>
      </c>
      <c r="C10" s="22" t="s">
        <v>41</v>
      </c>
      <c r="D10" s="5"/>
      <c r="E10" s="5"/>
      <c r="F10" s="18">
        <v>1</v>
      </c>
      <c r="G10" s="19"/>
      <c r="H10" s="26">
        <f t="shared" si="0"/>
        <v>0</v>
      </c>
      <c r="I10" s="26">
        <f t="shared" si="1"/>
        <v>0</v>
      </c>
      <c r="J10" s="27" t="s">
        <v>21</v>
      </c>
      <c r="K10" s="12" t="s">
        <v>37</v>
      </c>
      <c r="L10" s="7">
        <v>230375</v>
      </c>
      <c r="M10" s="21"/>
      <c r="N10" s="21"/>
    </row>
    <row r="11" spans="1:13" ht="14">
      <c r="A11" s="31" t="s">
        <v>11</v>
      </c>
      <c r="B11" s="32"/>
      <c r="C11" s="32"/>
      <c r="D11" s="13"/>
      <c r="E11" s="13"/>
      <c r="F11" s="33">
        <f>F12/1.21</f>
        <v>0</v>
      </c>
      <c r="G11" s="34"/>
      <c r="H11" s="34"/>
      <c r="I11" s="34"/>
      <c r="J11" s="14"/>
      <c r="K11" s="14"/>
      <c r="L11" s="15"/>
      <c r="M11" s="21"/>
    </row>
    <row r="12" spans="1:12" ht="15" thickBot="1">
      <c r="A12" s="35" t="s">
        <v>12</v>
      </c>
      <c r="B12" s="36"/>
      <c r="C12" s="36"/>
      <c r="D12" s="16"/>
      <c r="E12" s="16"/>
      <c r="F12" s="37">
        <f>SUM(I3:I10)</f>
        <v>0</v>
      </c>
      <c r="G12" s="38"/>
      <c r="H12" s="38"/>
      <c r="I12" s="38"/>
      <c r="J12" s="16"/>
      <c r="K12" s="16"/>
      <c r="L12" s="17"/>
    </row>
    <row r="13" spans="1:12" ht="13">
      <c r="A13" s="2"/>
      <c r="F13" s="2"/>
      <c r="G13" s="3"/>
      <c r="H13" s="3"/>
      <c r="I13" s="3"/>
      <c r="J13" s="3"/>
      <c r="K13" s="3"/>
      <c r="L13" s="3"/>
    </row>
    <row r="14" spans="1:6" ht="14">
      <c r="A14" s="2"/>
      <c r="C14" s="4" t="s">
        <v>13</v>
      </c>
      <c r="F14" s="2"/>
    </row>
    <row r="15" spans="1:6" ht="15.75" customHeight="1">
      <c r="A15" s="2"/>
      <c r="F15" s="2"/>
    </row>
    <row r="16" spans="1:6" ht="15.75" customHeight="1">
      <c r="A16" s="2"/>
      <c r="C16" s="4" t="s">
        <v>14</v>
      </c>
      <c r="F16" s="2"/>
    </row>
    <row r="17" spans="1:6" ht="15.75" customHeight="1">
      <c r="A17" s="2"/>
      <c r="C17" s="4" t="s">
        <v>15</v>
      </c>
      <c r="F17" s="2"/>
    </row>
    <row r="18" spans="1:6" ht="15.75" customHeight="1">
      <c r="A18" s="2"/>
      <c r="C18" s="4" t="s">
        <v>16</v>
      </c>
      <c r="F18" s="2"/>
    </row>
    <row r="19" spans="1:6" ht="15.75" customHeight="1">
      <c r="A19" s="2"/>
      <c r="C19" s="4" t="s">
        <v>17</v>
      </c>
      <c r="F19" s="2"/>
    </row>
    <row r="20" spans="1:6" ht="15.75" customHeight="1">
      <c r="A20" s="2"/>
      <c r="C20" s="4" t="s">
        <v>18</v>
      </c>
      <c r="F20" s="2"/>
    </row>
    <row r="21" spans="1:6" ht="15.75" customHeight="1">
      <c r="A21" s="2"/>
      <c r="F21" s="2"/>
    </row>
    <row r="22" spans="1:6" ht="15.75" customHeight="1">
      <c r="A22" s="2"/>
      <c r="C22" s="4" t="s">
        <v>19</v>
      </c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5">
    <mergeCell ref="A1:L1"/>
    <mergeCell ref="A11:C11"/>
    <mergeCell ref="F11:I11"/>
    <mergeCell ref="A12:C12"/>
    <mergeCell ref="F12:I1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9" r:id="rId1"/>
  <headerFooter>
    <oddFooter>&amp;CVýzva č. 37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2023-03-28T06:30:39Z</cp:lastPrinted>
  <dcterms:created xsi:type="dcterms:W3CDTF">2016-08-01T15:32:31Z</dcterms:created>
  <dcterms:modified xsi:type="dcterms:W3CDTF">2023-08-09T08:01:46Z</dcterms:modified>
  <cp:category/>
  <cp:version/>
  <cp:contentType/>
  <cp:contentStatus/>
</cp:coreProperties>
</file>