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activeTab="0"/>
  </bookViews>
  <sheets>
    <sheet name="souhrn" sheetId="7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<sst xmlns="http://schemas.openxmlformats.org/spreadsheetml/2006/main" count="68" uniqueCount="67">
  <si>
    <t>Položka č.</t>
  </si>
  <si>
    <t>Požadovaný počet (ks)</t>
  </si>
  <si>
    <t>Cena (Kč) bez DPH</t>
  </si>
  <si>
    <t>Jednotková</t>
  </si>
  <si>
    <t>Celková</t>
  </si>
  <si>
    <t>Poznámky:</t>
  </si>
  <si>
    <t>Celkem bez DPH</t>
  </si>
  <si>
    <t>Technické požadavky</t>
  </si>
  <si>
    <t>Položka</t>
  </si>
  <si>
    <t>V případě, že níže uvedené specifikace obsahují odkaz (přímý nebo nepřímý) na konkrétní výrobek, výrobce či dodavatele a není-li tento odkaz odůvodněn z hlediska požadované kompatibility, je tento odkaz uveden s ohledem na přesnost a srozumitelnost. V tomto případě může dodavatel nabídnout rovnocenné nebo kvalitativně lepší řešení.</t>
  </si>
  <si>
    <t>Technické požadavky zadavatele jsou z hlediska kvality požadavkem minimálním. Dodavatel může nabídnou zboží stejné nebo lepší kvality.</t>
  </si>
  <si>
    <t>Konkrétní název nabízeného zboží/ seznam komponentů</t>
  </si>
  <si>
    <t>Specifikace zboží</t>
  </si>
  <si>
    <t>externí disk 2,5" 4TB</t>
  </si>
  <si>
    <t>flash disk 128GB</t>
  </si>
  <si>
    <t>grafická karta</t>
  </si>
  <si>
    <t>myš bezdrátová vertikální optická</t>
  </si>
  <si>
    <t>webkamera Full HD</t>
  </si>
  <si>
    <t>externí 2,5" disk s připojením Micro USB-B, rozhraní USB 3.2 Gen 1 (USB 3.0), kapacita 4000GB, šifrování 256bitové hardwarové AES, záruka 3 roky</t>
  </si>
  <si>
    <t xml:space="preserve">webkamera s rozlišením Full HD (1920 × 1080 px), rozlišení fotografií až 15 Mpx, úhel záběru 78°, vestavěný stereo mikrofon, automatické ostření, redukce okolních ruchů, korekce při slabém osvětlení </t>
  </si>
  <si>
    <t>komponenty a příslušenství</t>
  </si>
  <si>
    <t>adaptér napájecí</t>
  </si>
  <si>
    <t>adaptér wifi</t>
  </si>
  <si>
    <t>externí čtečka paměťových karet SD, SDHC, SDXC, micro SD, micro SDHC a micro SDXC</t>
  </si>
  <si>
    <t>externí disk 2,5" 1TB</t>
  </si>
  <si>
    <t>externí disk 2,5" 2TB</t>
  </si>
  <si>
    <t>flash disk 256GB rychlý</t>
  </si>
  <si>
    <t>chladič pevného disku</t>
  </si>
  <si>
    <t>interní SSD 2TB</t>
  </si>
  <si>
    <t>klávesnice bezdrátová</t>
  </si>
  <si>
    <t>mobilní telefon</t>
  </si>
  <si>
    <t>nabíječka</t>
  </si>
  <si>
    <t>nabíječka mobilu</t>
  </si>
  <si>
    <t>napájecí zdroj k notebooku</t>
  </si>
  <si>
    <t xml:space="preserve">paměti do PC 16GB DDR5-4800 </t>
  </si>
  <si>
    <t>paměti do PC 32GB DDR4-3200</t>
  </si>
  <si>
    <t>paměti do PC 32GB DDR5-4800</t>
  </si>
  <si>
    <t>paměťová karta SDXC s kapacitou 128GB</t>
  </si>
  <si>
    <t>prezentér</t>
  </si>
  <si>
    <t>redukce HDMI-DP</t>
  </si>
  <si>
    <t>set bezdrátové klávesnice a myši</t>
  </si>
  <si>
    <t>tablet grafický 21,5"</t>
  </si>
  <si>
    <t>originální napájecí adaptér pro notebook HP Zbook 15u G6, 45W 2,31A 19,5V 4,5 x 3,0mm</t>
  </si>
  <si>
    <t>WiFi USB adaptér Wi-Fi 2.4 GHz 802.11 n/g/b, 5GHz 802.11 ac/n/a, až 600 Mbit/s</t>
  </si>
  <si>
    <t xml:space="preserve">čtečka karet externí, rozhraní: USB 3.2 Gen 1 (USB 3.0), podpora micro SDHC, SDHC, micro SDXC, SDXC, SD a micro SD </t>
  </si>
  <si>
    <t>externí 2,5" disk s připojením Micro USB-B, rozhraní USB 3.2 Gen 1 (USB 3.0), kapacita 1000GB, šifrování 256bitové hardwarové AES, záruka 3 roky</t>
  </si>
  <si>
    <t>externí 2,5" disk s připojením Micro USB-B, rozhraní USB 3.2 Gen 1 (USB 3.0), kapacita 2000GB, šifrování 256bitové hardwarové AES, záruka 3 roky</t>
  </si>
  <si>
    <t>flash disk s připojením USB-A a USB-C,rozhraní USB 3.2 Gen 1 (USB 3.0),  kapacita 128GB, rychlost čtení až 150 MB/s, kovový, s poutkem na klíče, záruka 5 let</t>
  </si>
  <si>
    <t>flash disk s připojením USB-A, rozhraní USB 3.2 Gen 1 (USB 3.0), kapacita 256GB, rychlost zápisu až 380 MB/s, rychlost čtení až 420 MB/s, 128bitové aes šifrování, LED indikátor, s poutkem na klíče, kov, záruka 10 let</t>
  </si>
  <si>
    <t>grafická karta, velikost operační paměti nejméně 12 GB, typ paměti GDDR6 nebo výkonnější, šířka sběrnice nejméně 192-Bit, frekvence paměti nejméně 15 000 MHz (15 GHz), frekvence jádra nejméně 1320 MHz, kompatibilní s technologií CUDA, rozhraní PCI Express x16 4.0, délka maximálně 250 mm, šířka maximálně 2 sloty, spotřeba maximálně 300 W – plně kompatibilní s HP EliteDesk 800 G9 TWR (pn: 519Q1AV)</t>
  </si>
  <si>
    <t>chladič pevného disku pro M.2 SSD disk 2280mm, hliníkový, žebrovaný, pasivní, chlazení jednostranných i oboustranných disků, kompatabilní s poptávaným interním SSD 2TB</t>
  </si>
  <si>
    <t xml:space="preserve">SSD disk M.2 2280 (PCIe 4.0 4x NVMe), rychlost čtení 5150MB/s, rychlost zápisu 4850MB/s, kapacita 2TB, životnost 1200TBW </t>
  </si>
  <si>
    <t>klávesnice bezdrátová, dosah až 8m, slim design, 12 multimediálních funkcí, nízkoprofilové klávesy, česká lokalizace kláves, USB nano receiver 2.4Ghz</t>
  </si>
  <si>
    <t>Mobilní telefon - 6,1" Super Retina XDR OLED 2532 × 1170, operační paměť 4 GB, vnitřní paměť 128 GB, single SIM + eSIM, 6jádrový procesor s frekvencí 3,24GHz, fotoaparát: 12Mpx (f/1,6) hlavní + 12Mpx širokoúhlý, přední kamera 12Mpx, GPS, NFC, LTE, 5G, Lightning port, voděodolný dle IP68, rychlé nabíjení 20W, bezdrátové nabíjení 15W, baterie min. 3200 mAh. Je požadována kompatibilita s aplikací Safe Exam Browser využívanou pro bezpečný provoz v rámci prostředí zadavatele.</t>
  </si>
  <si>
    <t>myš bezdrátová vertikální optická, 3 režimy připojení: 1x 2,4 GHz (USB nano přijímač) a 2x Bluetooth 4.2; rozlišení 1000/1600/2400 DPI, 6 tlačítek včetně kolečka, mechanické spínače s životností 3 mil. stisknutí; úsporný režim, možnost vypnutí</t>
  </si>
  <si>
    <t>myš bezdrátová, vertikální, optická, 800 - 1200 - 1600 DPI, odezva 4 ms, dosah až 8m, technologie power saving mode, bez podsvícení, 6 tlačítek, životnost až 3 000 000 kliknutí, soft touch povrch , pro praváky, Plug &amp; Play</t>
  </si>
  <si>
    <t>síťová nabíječka s dvojicí USB portů, rychlé a spolehlivé nabíjení pomocí moderní technologie Smart Rapid Charge, zabudovaná ochrana proti přepětí, přebití a zkratu, výkon až 15W</t>
  </si>
  <si>
    <t>síťová nabíječka s nabíjecím USB-C kabelem k mobilu Samsung Galaxy S20, s podporou rychlonabíjení, ultra fast min 25W</t>
  </si>
  <si>
    <t>napájecí zdroj k notebooku HP Zbook Firefly 16 G9, USB-C</t>
  </si>
  <si>
    <r>
      <t xml:space="preserve">paměti do počítače </t>
    </r>
    <r>
      <rPr>
        <sz val="11"/>
        <color rgb="FF000000"/>
        <rFont val="Calibri"/>
        <family val="2"/>
        <scheme val="minor"/>
      </rPr>
      <t>16GB DDR5 non-ECC RAM s maximální pracovní frekvencí 4800MHz, časováním CL40 a pracovním napětím 1,10V, plně kompatibilní s HP EliteDesk 800 G9 TWR (pn: 519Q1AV)</t>
    </r>
  </si>
  <si>
    <t>paměti do počítače 32GB DDR4 s maximální pracovní frekvencí 3200 MHz plně kompatibilní s počítačem HP EliteDesk 800 G6 SFF (pn: 8YM57AV)</t>
  </si>
  <si>
    <t>paměti do počítače 32GB DDR5 s maximální pracovní frekvencí nejméně 4800 MHz, plně kompatibilní s HP EliteDesk 800 G9 TWR (pn: 519Q1AV)</t>
  </si>
  <si>
    <t>paměťová karta SDXC s kapacitou 128GB, rychlost čtení až 190 MB/s, rychlost zápisu až 90 MB/s, Class 10, UHS-I, U3, V30, záruka 10 let</t>
  </si>
  <si>
    <t>bezdrátový prezentér, USB přijímač i Bluetooth, mobilní aplikace, funkce zvětšení a nasvícení oblastí, ovládání kurzorem jako myší, časovač s vibracemi, LED indikace, USB-C napájení, výdrž na nabití až 3 měsíce, dosah až 30 m, životnost minimálně 1 milion stisknutí, kompatibilní s Windows a macOS</t>
  </si>
  <si>
    <t>adaptér displeyPort samec - HDMI A samice, podpora 4K</t>
  </si>
  <si>
    <t>set bezdrátové klávesnice a myši - multimediální klávesnice, optická ergonomická (ne vertikální) myš se 7 tlačítky a mechanickým kolečkem a s rozlišením 1600 dpi, rozhraní 2,4 GHz, Bluetooth 5.0</t>
  </si>
  <si>
    <t xml:space="preserve">Grafický tablet 21,5" IPS displej, 1920 × 1080, aktivní plocha cca 476 × 268 mm, min. 8190 úrovní přítlaku, rozlišení snímací vrstvy 5080 lpi, barevný rozsah Adobe RGB 94 %, napájení přes USB, dotykové pero, hmotnost do 5600 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</si>
</sst>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2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  <scheme val="minor"/>
    </font>
    <font>
      <b/>
      <i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 Light"/>
      <family val="2"/>
      <scheme val="major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20">
      <alignment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0" fontId="2" fillId="0" borderId="0" xfId="20" applyFont="1">
      <alignment/>
      <protection/>
    </xf>
    <xf numFmtId="0" fontId="0" fillId="0" borderId="0" xfId="20" applyFont="1">
      <alignment/>
      <protection/>
    </xf>
    <xf numFmtId="0" fontId="5" fillId="3" borderId="3" xfId="20" applyFont="1" applyFill="1" applyBorder="1" applyAlignment="1">
      <alignment horizontal="right" vertical="center"/>
      <protection/>
    </xf>
    <xf numFmtId="0" fontId="5" fillId="3" borderId="4" xfId="20" applyFont="1" applyFill="1" applyBorder="1" applyAlignment="1">
      <alignment horizontal="right" vertical="center"/>
      <protection/>
    </xf>
    <xf numFmtId="0" fontId="3" fillId="0" borderId="0" xfId="20" applyFill="1" applyAlignment="1">
      <alignment horizontal="right"/>
      <protection/>
    </xf>
    <xf numFmtId="4" fontId="5" fillId="0" borderId="0" xfId="20" applyNumberFormat="1" applyFont="1" applyFill="1">
      <alignment/>
      <protection/>
    </xf>
    <xf numFmtId="0" fontId="5" fillId="2" borderId="5" xfId="20" applyFont="1" applyFill="1" applyBorder="1" applyAlignment="1">
      <alignment horizontal="center" vertical="center" textRotation="90"/>
      <protection/>
    </xf>
    <xf numFmtId="0" fontId="5" fillId="2" borderId="6" xfId="20" applyFont="1" applyFill="1" applyBorder="1" applyAlignment="1">
      <alignment horizontal="center" vertical="center" textRotation="90"/>
      <protection/>
    </xf>
    <xf numFmtId="0" fontId="8" fillId="0" borderId="7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2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14" fillId="0" borderId="0" xfId="20" applyFont="1">
      <alignment/>
      <protection/>
    </xf>
    <xf numFmtId="0" fontId="5" fillId="0" borderId="0" xfId="20" applyFont="1">
      <alignment/>
      <protection/>
    </xf>
    <xf numFmtId="4" fontId="2" fillId="4" borderId="8" xfId="20" applyNumberFormat="1" applyFont="1" applyFill="1" applyBorder="1" applyAlignment="1">
      <alignment horizontal="right" vertical="center"/>
      <protection/>
    </xf>
    <xf numFmtId="3" fontId="8" fillId="0" borderId="7" xfId="0" applyNumberFormat="1" applyFont="1" applyFill="1" applyBorder="1" applyAlignment="1">
      <alignment horizontal="left" vertical="center" wrapText="1"/>
    </xf>
    <xf numFmtId="0" fontId="15" fillId="0" borderId="7" xfId="20" applyFont="1" applyBorder="1" applyAlignment="1">
      <alignment vertical="center"/>
      <protection/>
    </xf>
    <xf numFmtId="0" fontId="0" fillId="4" borderId="7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4" fontId="0" fillId="4" borderId="7" xfId="0" applyNumberFormat="1" applyFill="1" applyBorder="1" applyAlignment="1">
      <alignment vertical="center"/>
    </xf>
    <xf numFmtId="4" fontId="6" fillId="0" borderId="7" xfId="20" applyNumberFormat="1" applyFont="1" applyFill="1" applyBorder="1" applyAlignment="1">
      <alignment vertical="center"/>
      <protection/>
    </xf>
    <xf numFmtId="0" fontId="8" fillId="0" borderId="7" xfId="0" applyFont="1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4" fontId="0" fillId="2" borderId="9" xfId="20" applyNumberFormat="1" applyFont="1" applyFill="1" applyBorder="1" applyAlignment="1">
      <alignment horizontal="left" vertical="center"/>
      <protection/>
    </xf>
    <xf numFmtId="4" fontId="0" fillId="2" borderId="10" xfId="20" applyNumberFormat="1" applyFont="1" applyFill="1" applyBorder="1" applyAlignment="1">
      <alignment horizontal="left" vertical="center"/>
      <protection/>
    </xf>
    <xf numFmtId="4" fontId="0" fillId="2" borderId="11" xfId="20" applyNumberFormat="1" applyFont="1" applyFill="1" applyBorder="1" applyAlignment="1">
      <alignment horizontal="left" vertical="center"/>
      <protection/>
    </xf>
    <xf numFmtId="0" fontId="4" fillId="0" borderId="0" xfId="20" applyFont="1" applyAlignment="1">
      <alignment horizontal="center" vertical="center"/>
      <protection/>
    </xf>
    <xf numFmtId="0" fontId="7" fillId="0" borderId="4" xfId="0" applyFont="1" applyBorder="1" applyAlignment="1">
      <alignment horizontal="left" wrapText="1"/>
    </xf>
    <xf numFmtId="0" fontId="5" fillId="2" borderId="9" xfId="20" applyFont="1" applyFill="1" applyBorder="1" applyAlignment="1">
      <alignment horizontal="center" vertical="center" textRotation="90"/>
      <protection/>
    </xf>
    <xf numFmtId="0" fontId="5" fillId="2" borderId="12" xfId="20" applyFont="1" applyFill="1" applyBorder="1" applyAlignment="1">
      <alignment horizontal="center" vertical="center" textRotation="90"/>
      <protection/>
    </xf>
    <xf numFmtId="0" fontId="2" fillId="2" borderId="13" xfId="20" applyFont="1" applyFill="1" applyBorder="1" applyAlignment="1">
      <alignment horizontal="center" vertical="center" wrapText="1"/>
      <protection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  <xf numFmtId="0" fontId="2" fillId="2" borderId="16" xfId="20" applyFont="1" applyFill="1" applyBorder="1" applyAlignment="1">
      <alignment horizontal="center" vertical="center"/>
      <protection/>
    </xf>
    <xf numFmtId="0" fontId="2" fillId="2" borderId="17" xfId="20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zoomScale="80" zoomScaleNormal="80" workbookViewId="0" topLeftCell="A13">
      <selection activeCell="C19" sqref="C19"/>
    </sheetView>
  </sheetViews>
  <sheetFormatPr defaultColWidth="9.140625" defaultRowHeight="15"/>
  <cols>
    <col min="1" max="1" width="4.57421875" style="1" customWidth="1"/>
    <col min="2" max="2" width="39.140625" style="1" customWidth="1"/>
    <col min="3" max="3" width="111.57421875" style="1" customWidth="1"/>
    <col min="4" max="4" width="62.140625" style="1" customWidth="1"/>
    <col min="5" max="5" width="7.28125" style="1" customWidth="1"/>
    <col min="6" max="6" width="12.57421875" style="1" customWidth="1"/>
    <col min="7" max="7" width="15.421875" style="1" customWidth="1"/>
    <col min="8" max="8" width="14.7109375" style="1" customWidth="1"/>
    <col min="9" max="16384" width="9.140625" style="1" customWidth="1"/>
  </cols>
  <sheetData>
    <row r="1" spans="1:7" ht="18.75">
      <c r="A1" s="35" t="s">
        <v>12</v>
      </c>
      <c r="B1" s="35"/>
      <c r="C1" s="35"/>
      <c r="D1" s="35"/>
      <c r="E1" s="35"/>
      <c r="F1" s="35"/>
      <c r="G1" s="35"/>
    </row>
    <row r="2" spans="1:7" ht="35.25" customHeight="1" thickBot="1">
      <c r="A2" s="36" t="s">
        <v>9</v>
      </c>
      <c r="B2" s="36"/>
      <c r="C2" s="36"/>
      <c r="D2" s="36"/>
      <c r="E2" s="36"/>
      <c r="F2" s="36"/>
      <c r="G2" s="36"/>
    </row>
    <row r="3" spans="1:7" ht="15" customHeight="1">
      <c r="A3" s="37" t="s">
        <v>0</v>
      </c>
      <c r="B3" s="10"/>
      <c r="C3" s="39" t="s">
        <v>7</v>
      </c>
      <c r="D3" s="39" t="s">
        <v>11</v>
      </c>
      <c r="E3" s="39" t="s">
        <v>1</v>
      </c>
      <c r="F3" s="42" t="s">
        <v>2</v>
      </c>
      <c r="G3" s="43"/>
    </row>
    <row r="4" spans="1:7" ht="75" customHeight="1" thickBot="1">
      <c r="A4" s="38"/>
      <c r="B4" s="11" t="s">
        <v>8</v>
      </c>
      <c r="C4" s="40"/>
      <c r="D4" s="41"/>
      <c r="E4" s="40"/>
      <c r="F4" s="2" t="s">
        <v>3</v>
      </c>
      <c r="G4" s="3" t="s">
        <v>4</v>
      </c>
    </row>
    <row r="5" spans="1:7" ht="15" customHeight="1">
      <c r="A5" s="32" t="s">
        <v>20</v>
      </c>
      <c r="B5" s="33"/>
      <c r="C5" s="34"/>
      <c r="D5" s="34"/>
      <c r="E5" s="34"/>
      <c r="F5" s="34"/>
      <c r="G5" s="34"/>
    </row>
    <row r="6" spans="1:7" ht="63.75" customHeight="1">
      <c r="A6" s="23">
        <v>1</v>
      </c>
      <c r="B6" s="22" t="s">
        <v>21</v>
      </c>
      <c r="C6" s="28" t="s">
        <v>42</v>
      </c>
      <c r="D6" s="24"/>
      <c r="E6" s="25">
        <v>2</v>
      </c>
      <c r="F6" s="26">
        <v>0</v>
      </c>
      <c r="G6" s="27">
        <f aca="true" t="shared" si="0" ref="G6:G32">E6*F6</f>
        <v>0</v>
      </c>
    </row>
    <row r="7" spans="1:7" ht="15">
      <c r="A7" s="23">
        <v>2</v>
      </c>
      <c r="B7" s="22" t="s">
        <v>22</v>
      </c>
      <c r="C7" s="12" t="s">
        <v>43</v>
      </c>
      <c r="D7" s="24"/>
      <c r="E7" s="25">
        <v>1</v>
      </c>
      <c r="F7" s="26">
        <v>0</v>
      </c>
      <c r="G7" s="27">
        <f t="shared" si="0"/>
        <v>0</v>
      </c>
    </row>
    <row r="8" spans="1:7" ht="45">
      <c r="A8" s="23">
        <v>3</v>
      </c>
      <c r="B8" s="30" t="s">
        <v>23</v>
      </c>
      <c r="C8" s="29" t="s">
        <v>44</v>
      </c>
      <c r="D8" s="24"/>
      <c r="E8" s="25">
        <v>2</v>
      </c>
      <c r="F8" s="26">
        <v>0</v>
      </c>
      <c r="G8" s="27">
        <f t="shared" si="0"/>
        <v>0</v>
      </c>
    </row>
    <row r="9" spans="1:7" ht="30">
      <c r="A9" s="23">
        <v>4</v>
      </c>
      <c r="B9" s="22" t="s">
        <v>24</v>
      </c>
      <c r="C9" s="12" t="s">
        <v>45</v>
      </c>
      <c r="D9" s="24"/>
      <c r="E9" s="25">
        <v>2</v>
      </c>
      <c r="F9" s="26">
        <v>0</v>
      </c>
      <c r="G9" s="27">
        <f t="shared" si="0"/>
        <v>0</v>
      </c>
    </row>
    <row r="10" spans="1:7" ht="78" customHeight="1">
      <c r="A10" s="23">
        <v>5</v>
      </c>
      <c r="B10" s="22" t="s">
        <v>25</v>
      </c>
      <c r="C10" s="12" t="s">
        <v>46</v>
      </c>
      <c r="D10" s="24"/>
      <c r="E10" s="25">
        <v>2</v>
      </c>
      <c r="F10" s="26">
        <v>0</v>
      </c>
      <c r="G10" s="27">
        <f t="shared" si="0"/>
        <v>0</v>
      </c>
    </row>
    <row r="11" spans="1:7" ht="30">
      <c r="A11" s="23">
        <v>6</v>
      </c>
      <c r="B11" s="30" t="s">
        <v>13</v>
      </c>
      <c r="C11" s="29" t="s">
        <v>18</v>
      </c>
      <c r="D11" s="24"/>
      <c r="E11" s="25">
        <v>1</v>
      </c>
      <c r="F11" s="26">
        <v>0</v>
      </c>
      <c r="G11" s="27">
        <f t="shared" si="0"/>
        <v>0</v>
      </c>
    </row>
    <row r="12" spans="1:7" ht="30">
      <c r="A12" s="23">
        <v>7</v>
      </c>
      <c r="B12" s="22" t="s">
        <v>14</v>
      </c>
      <c r="C12" s="12" t="s">
        <v>47</v>
      </c>
      <c r="D12" s="24"/>
      <c r="E12" s="25">
        <v>3</v>
      </c>
      <c r="F12" s="26">
        <v>0</v>
      </c>
      <c r="G12" s="27">
        <f t="shared" si="0"/>
        <v>0</v>
      </c>
    </row>
    <row r="13" spans="1:7" ht="30">
      <c r="A13" s="23">
        <v>8</v>
      </c>
      <c r="B13" s="22" t="s">
        <v>26</v>
      </c>
      <c r="C13" s="12" t="s">
        <v>48</v>
      </c>
      <c r="D13" s="24"/>
      <c r="E13" s="25">
        <v>1</v>
      </c>
      <c r="F13" s="26">
        <v>0</v>
      </c>
      <c r="G13" s="27">
        <f t="shared" si="0"/>
        <v>0</v>
      </c>
    </row>
    <row r="14" spans="1:7" ht="60">
      <c r="A14" s="23">
        <v>9</v>
      </c>
      <c r="B14" s="22" t="s">
        <v>15</v>
      </c>
      <c r="C14" s="31" t="s">
        <v>49</v>
      </c>
      <c r="D14" s="24"/>
      <c r="E14" s="25">
        <v>1</v>
      </c>
      <c r="F14" s="26">
        <v>0</v>
      </c>
      <c r="G14" s="27">
        <f t="shared" si="0"/>
        <v>0</v>
      </c>
    </row>
    <row r="15" spans="1:7" ht="30">
      <c r="A15" s="23">
        <v>10</v>
      </c>
      <c r="B15" s="22" t="s">
        <v>27</v>
      </c>
      <c r="C15" s="12" t="s">
        <v>50</v>
      </c>
      <c r="D15" s="24"/>
      <c r="E15" s="25">
        <v>1</v>
      </c>
      <c r="F15" s="26">
        <v>0</v>
      </c>
      <c r="G15" s="27">
        <f t="shared" si="0"/>
        <v>0</v>
      </c>
    </row>
    <row r="16" spans="1:7" ht="15">
      <c r="A16" s="23">
        <v>11</v>
      </c>
      <c r="B16" s="22" t="s">
        <v>28</v>
      </c>
      <c r="C16" s="31" t="s">
        <v>51</v>
      </c>
      <c r="D16" s="24"/>
      <c r="E16" s="25">
        <v>2</v>
      </c>
      <c r="F16" s="26">
        <v>0</v>
      </c>
      <c r="G16" s="27">
        <f t="shared" si="0"/>
        <v>0</v>
      </c>
    </row>
    <row r="17" spans="1:7" ht="30">
      <c r="A17" s="23">
        <v>12</v>
      </c>
      <c r="B17" s="22" t="s">
        <v>29</v>
      </c>
      <c r="C17" s="28" t="s">
        <v>52</v>
      </c>
      <c r="D17" s="24"/>
      <c r="E17" s="25">
        <v>1</v>
      </c>
      <c r="F17" s="26">
        <v>0</v>
      </c>
      <c r="G17" s="27">
        <f t="shared" si="0"/>
        <v>0</v>
      </c>
    </row>
    <row r="18" spans="1:7" ht="82.5" customHeight="1">
      <c r="A18" s="23">
        <v>13</v>
      </c>
      <c r="B18" s="22" t="s">
        <v>30</v>
      </c>
      <c r="C18" s="12" t="s">
        <v>53</v>
      </c>
      <c r="D18" s="24"/>
      <c r="E18" s="25">
        <v>1</v>
      </c>
      <c r="F18" s="26">
        <v>0</v>
      </c>
      <c r="G18" s="27">
        <f t="shared" si="0"/>
        <v>0</v>
      </c>
    </row>
    <row r="19" spans="1:7" ht="47.25" customHeight="1">
      <c r="A19" s="23">
        <v>14</v>
      </c>
      <c r="B19" s="30" t="s">
        <v>16</v>
      </c>
      <c r="C19" s="29" t="s">
        <v>54</v>
      </c>
      <c r="D19" s="24"/>
      <c r="E19" s="25">
        <v>1</v>
      </c>
      <c r="F19" s="26">
        <v>0</v>
      </c>
      <c r="G19" s="27">
        <f t="shared" si="0"/>
        <v>0</v>
      </c>
    </row>
    <row r="20" spans="1:7" ht="30">
      <c r="A20" s="23">
        <v>15</v>
      </c>
      <c r="B20" s="22" t="s">
        <v>16</v>
      </c>
      <c r="C20" s="12" t="s">
        <v>55</v>
      </c>
      <c r="D20" s="24"/>
      <c r="E20" s="25">
        <v>1</v>
      </c>
      <c r="F20" s="26">
        <v>0</v>
      </c>
      <c r="G20" s="27">
        <f t="shared" si="0"/>
        <v>0</v>
      </c>
    </row>
    <row r="21" spans="1:7" ht="30">
      <c r="A21" s="23">
        <v>16</v>
      </c>
      <c r="B21" s="22" t="s">
        <v>31</v>
      </c>
      <c r="C21" s="12" t="s">
        <v>56</v>
      </c>
      <c r="D21" s="24"/>
      <c r="E21" s="25">
        <v>1</v>
      </c>
      <c r="F21" s="26">
        <v>0</v>
      </c>
      <c r="G21" s="27">
        <f t="shared" si="0"/>
        <v>0</v>
      </c>
    </row>
    <row r="22" spans="1:7" ht="15">
      <c r="A22" s="23">
        <v>17</v>
      </c>
      <c r="B22" s="22" t="s">
        <v>32</v>
      </c>
      <c r="C22" s="12" t="s">
        <v>57</v>
      </c>
      <c r="D22" s="24"/>
      <c r="E22" s="25">
        <v>1</v>
      </c>
      <c r="F22" s="26">
        <v>0</v>
      </c>
      <c r="G22" s="27">
        <f t="shared" si="0"/>
        <v>0</v>
      </c>
    </row>
    <row r="23" spans="1:7" ht="15">
      <c r="A23" s="23">
        <v>18</v>
      </c>
      <c r="B23" s="22" t="s">
        <v>33</v>
      </c>
      <c r="C23" s="12" t="s">
        <v>58</v>
      </c>
      <c r="D23" s="24"/>
      <c r="E23" s="25">
        <v>1</v>
      </c>
      <c r="F23" s="26">
        <v>0</v>
      </c>
      <c r="G23" s="27">
        <f t="shared" si="0"/>
        <v>0</v>
      </c>
    </row>
    <row r="24" spans="1:7" ht="30">
      <c r="A24" s="23">
        <v>19</v>
      </c>
      <c r="B24" s="22" t="s">
        <v>34</v>
      </c>
      <c r="C24" s="29" t="s">
        <v>59</v>
      </c>
      <c r="D24" s="24"/>
      <c r="E24" s="25">
        <v>2</v>
      </c>
      <c r="F24" s="26">
        <v>0</v>
      </c>
      <c r="G24" s="27">
        <f t="shared" si="0"/>
        <v>0</v>
      </c>
    </row>
    <row r="25" spans="1:7" ht="45" customHeight="1">
      <c r="A25" s="23">
        <v>20</v>
      </c>
      <c r="B25" s="22" t="s">
        <v>35</v>
      </c>
      <c r="C25" s="29" t="s">
        <v>60</v>
      </c>
      <c r="D25" s="24"/>
      <c r="E25" s="25">
        <v>4</v>
      </c>
      <c r="F25" s="26">
        <v>0</v>
      </c>
      <c r="G25" s="27">
        <f t="shared" si="0"/>
        <v>0</v>
      </c>
    </row>
    <row r="26" spans="1:7" ht="30">
      <c r="A26" s="23">
        <v>21</v>
      </c>
      <c r="B26" s="22" t="s">
        <v>36</v>
      </c>
      <c r="C26" s="31" t="s">
        <v>61</v>
      </c>
      <c r="D26" s="24"/>
      <c r="E26" s="25">
        <v>4</v>
      </c>
      <c r="F26" s="26">
        <v>0</v>
      </c>
      <c r="G26" s="27">
        <f t="shared" si="0"/>
        <v>0</v>
      </c>
    </row>
    <row r="27" spans="1:7" ht="69.75" customHeight="1">
      <c r="A27" s="23">
        <v>22</v>
      </c>
      <c r="B27" s="22" t="s">
        <v>37</v>
      </c>
      <c r="C27" s="12" t="s">
        <v>62</v>
      </c>
      <c r="D27" s="24"/>
      <c r="E27" s="25">
        <v>1</v>
      </c>
      <c r="F27" s="26">
        <v>0</v>
      </c>
      <c r="G27" s="27">
        <f t="shared" si="0"/>
        <v>0</v>
      </c>
    </row>
    <row r="28" spans="1:7" ht="45">
      <c r="A28" s="23">
        <v>23</v>
      </c>
      <c r="B28" s="22" t="s">
        <v>38</v>
      </c>
      <c r="C28" s="12" t="s">
        <v>63</v>
      </c>
      <c r="D28" s="24"/>
      <c r="E28" s="25">
        <v>3</v>
      </c>
      <c r="F28" s="26">
        <v>0</v>
      </c>
      <c r="G28" s="27">
        <f t="shared" si="0"/>
        <v>0</v>
      </c>
    </row>
    <row r="29" spans="1:7" ht="15">
      <c r="A29" s="23">
        <v>24</v>
      </c>
      <c r="B29" s="22" t="s">
        <v>39</v>
      </c>
      <c r="C29" s="31" t="s">
        <v>64</v>
      </c>
      <c r="D29" s="24"/>
      <c r="E29" s="25">
        <v>2</v>
      </c>
      <c r="F29" s="26">
        <v>0</v>
      </c>
      <c r="G29" s="27">
        <f t="shared" si="0"/>
        <v>0</v>
      </c>
    </row>
    <row r="30" spans="1:7" ht="30">
      <c r="A30" s="23">
        <v>25</v>
      </c>
      <c r="B30" s="22" t="s">
        <v>40</v>
      </c>
      <c r="C30" s="22" t="s">
        <v>65</v>
      </c>
      <c r="D30" s="24"/>
      <c r="E30" s="25">
        <v>1</v>
      </c>
      <c r="F30" s="26">
        <v>0</v>
      </c>
      <c r="G30" s="27">
        <f t="shared" si="0"/>
        <v>0</v>
      </c>
    </row>
    <row r="31" spans="1:7" ht="42.75" customHeight="1">
      <c r="A31" s="23">
        <v>26</v>
      </c>
      <c r="B31" s="22" t="s">
        <v>41</v>
      </c>
      <c r="C31" s="12" t="s">
        <v>66</v>
      </c>
      <c r="D31" s="24"/>
      <c r="E31" s="25">
        <v>2</v>
      </c>
      <c r="F31" s="26">
        <v>0</v>
      </c>
      <c r="G31" s="27">
        <f t="shared" si="0"/>
        <v>0</v>
      </c>
    </row>
    <row r="32" spans="1:7" ht="30">
      <c r="A32" s="23">
        <v>27</v>
      </c>
      <c r="B32" s="22" t="s">
        <v>17</v>
      </c>
      <c r="C32" s="12" t="s">
        <v>19</v>
      </c>
      <c r="D32" s="24"/>
      <c r="E32" s="25">
        <v>1</v>
      </c>
      <c r="F32" s="26">
        <v>0</v>
      </c>
      <c r="G32" s="27">
        <f t="shared" si="0"/>
        <v>0</v>
      </c>
    </row>
    <row r="33" spans="1:7" ht="15.75" thickBot="1">
      <c r="A33" s="6"/>
      <c r="B33" s="7"/>
      <c r="C33" s="7"/>
      <c r="D33" s="7"/>
      <c r="E33" s="7"/>
      <c r="F33" s="6" t="s">
        <v>6</v>
      </c>
      <c r="G33" s="21">
        <f>SUM(G6:G32)</f>
        <v>0</v>
      </c>
    </row>
    <row r="34" spans="6:7" ht="15">
      <c r="F34" s="8"/>
      <c r="G34" s="9"/>
    </row>
    <row r="35" spans="1:7" ht="15">
      <c r="A35" s="4" t="s">
        <v>5</v>
      </c>
      <c r="B35" s="4"/>
      <c r="C35" s="5"/>
      <c r="D35" s="5"/>
      <c r="E35" s="5"/>
      <c r="F35" s="5"/>
      <c r="G35" s="5"/>
    </row>
    <row r="36" ht="15">
      <c r="C36" s="1" t="s">
        <v>10</v>
      </c>
    </row>
    <row r="37" ht="15">
      <c r="C37" s="20"/>
    </row>
    <row r="38" ht="15.75">
      <c r="C38" s="16"/>
    </row>
    <row r="39" ht="15">
      <c r="C39" s="15"/>
    </row>
    <row r="40" ht="15.75">
      <c r="C40" s="13"/>
    </row>
    <row r="41" ht="15">
      <c r="C41" s="17"/>
    </row>
    <row r="42" ht="15">
      <c r="C42" s="14"/>
    </row>
    <row r="43" ht="15">
      <c r="C43" s="18"/>
    </row>
    <row r="44" ht="15">
      <c r="C44" s="19"/>
    </row>
  </sheetData>
  <protectedRanges>
    <protectedRange sqref="F6:F32" name="Oblast1"/>
  </protectedRanges>
  <mergeCells count="8">
    <mergeCell ref="A5:G5"/>
    <mergeCell ref="A1:G1"/>
    <mergeCell ref="A2:G2"/>
    <mergeCell ref="A3:A4"/>
    <mergeCell ref="C3:C4"/>
    <mergeCell ref="D3:D4"/>
    <mergeCell ref="E3:E4"/>
    <mergeCell ref="F3:G3"/>
  </mergeCells>
  <conditionalFormatting sqref="A5:B5">
    <cfRule type="expression" priority="1" dxfId="0">
      <formula>#REF!="alternativní"</formula>
    </cfRule>
  </conditionalFormatting>
  <printOptions/>
  <pageMargins left="0.7" right="0.7" top="0.787401575" bottom="0.7874015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Lenka</dc:creator>
  <cp:keywords/>
  <dc:description/>
  <cp:lastModifiedBy>Škrabal Ondřej</cp:lastModifiedBy>
  <cp:lastPrinted>2021-07-16T12:05:43Z</cp:lastPrinted>
  <dcterms:created xsi:type="dcterms:W3CDTF">2019-09-27T11:56:57Z</dcterms:created>
  <dcterms:modified xsi:type="dcterms:W3CDTF">2023-08-28T08:16:45Z</dcterms:modified>
  <cp:category/>
  <cp:version/>
  <cp:contentType/>
  <cp:contentStatus/>
</cp:coreProperties>
</file>