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40 Vytopené PC(Znovu, jine spec)/"/>
    </mc:Choice>
  </mc:AlternateContent>
  <xr:revisionPtr revIDLastSave="0" documentId="13_ncr:1_{DFE646DB-A9B4-D249-A538-FD112B029F65}" xr6:coauthVersionLast="47" xr6:coauthVersionMax="47" xr10:uidLastSave="{00000000-0000-0000-0000-000000000000}"/>
  <bookViews>
    <workbookView xWindow="-28800" yWindow="500" windowWidth="28800" windowHeight="1568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3" i="1" l="1"/>
  <c r="I3" i="1" s="1"/>
  <c r="F6" i="1" s="1"/>
  <c r="F5" i="1" l="1"/>
</calcChain>
</file>

<file path=xl/sharedStrings.xml><?xml version="1.0" encoding="utf-8"?>
<sst xmlns="http://schemas.openxmlformats.org/spreadsheetml/2006/main" count="29" uniqueCount="26">
  <si>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</si>
  <si>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</si>
  <si>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</si>
  <si>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</si>
  <si>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</si>
  <si>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</si>
  <si>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</si>
  <si>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</si>
  <si>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</si>
  <si>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</si>
  <si>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</si>
  <si>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</si>
  <si>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</si>
  <si>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</si>
  <si>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</si>
  <si>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</si>
  <si>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</si>
  <si>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</si>
  <si>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</si>
  <si>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</si>
  <si>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30213 - Osobní počítače</t>
  </si>
  <si>
    <t>FSV UK
U Kříže 8, 158 00 Praha 5</t>
  </si>
  <si>
    <t>PC sestavy IT May</t>
  </si>
  <si>
    <t>PC sestava
CPU min. benchmark 17 073 passmark bodů
GPU min. integrovaná
Operační paměť RAM min. 8 GB DDR4 
Disk min. NVMe SSD 512 GB
Vstupy a výstupy min.: 1x DP, 2x HDMI, 1x DVI, 5x USB.3.2, 6x USB 2.0
Velikost skříně max: Micro Tower
Součástí balení min.: klávesnice a myš, napájecí kabel
Operační systém min. originální a předem nepoužitý Windows 10/11 Pro
Záruka min. 3 roky na sestavu ( cena nesmí překročit 13 236 Kč bez DPH/ks)- případně uplatnit slevu na PC, pokud je k dispozici</t>
  </si>
  <si>
    <r>
      <t xml:space="preserve">Výzva </t>
    </r>
    <r>
      <rPr>
        <b/>
        <sz val="14"/>
        <rFont val="Arial"/>
        <family val="2"/>
        <charset val="238"/>
      </rPr>
      <t>č. 40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</si>
  <si>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PC sestava
CPU min. benchmark 17 073 passmark bodů
GPU min. integrovaná
Operační paměť RAM min. 16 GB DDR4 
Disk min. NVMe SSD 512 GB
Vstupy a výstupy min.: 1x DP, 2x HDMI, 1x DVI, 5x USB.3.2, 6x USB 2.0
Velikost skříně max: Micro Tower
Součástí balení min.: klávesnice a myš, napájecí kabel
Operační systém min. originální a předem nepoužitý Windows 10/11 Pro
Záruka min. 3 roky na sestavu ( cena nesmí překročit 13 649 Kč bez DPH/ks)- případně uplatnit slevu na PC, pokud je k dispozici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</si>
</sst>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6" fillId="0" borderId="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166" fontId="3" fillId="0" borderId="10" xfId="0" applyNumberFormat="1" applyFont="1" applyBorder="1" applyAlignment="1">
      <alignment vertical="top"/>
    </xf>
    <xf numFmtId="165" fontId="3" fillId="0" borderId="10" xfId="0" applyNumberFormat="1" applyFont="1" applyBorder="1" applyAlignment="1">
      <alignment vertical="top"/>
    </xf>
    <xf numFmtId="0" fontId="12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9"/>
  <sheetViews>
    <sheetView tabSelected="1" topLeftCell="C1" zoomScale="80" zoomScaleNormal="80" workbookViewId="0">
      <selection activeCell="L4" sqref="L4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25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9" ht="46.5" customHeight="1" x14ac:dyDescent="0.15">
      <c r="A2" s="10"/>
      <c r="B2" s="7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9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0" x14ac:dyDescent="0.15">
      <c r="A3" s="5">
        <v>1</v>
      </c>
      <c r="B3" s="17" t="s">
        <v>22</v>
      </c>
      <c r="C3" s="19" t="s">
        <v>23</v>
      </c>
      <c r="D3" s="20"/>
      <c r="E3" s="20"/>
      <c r="F3" s="21">
        <v>5</v>
      </c>
      <c r="G3" s="22"/>
      <c r="H3" s="23">
        <f t="shared" ref="H3:H4" si="0">G3*1.21</f>
        <v>0</v>
      </c>
      <c r="I3" s="23">
        <f t="shared" ref="I3" si="1">H3*F3</f>
        <v>0</v>
      </c>
      <c r="J3" s="24" t="s">
        <v>21</v>
      </c>
      <c r="K3" s="11" t="s">
        <v>20</v>
      </c>
      <c r="L3" s="6">
        <v>230443</v>
      </c>
      <c r="M3" s="18"/>
      <c r="N3" s="18"/>
    </row>
    <row r="4" spans="1:29" ht="140" x14ac:dyDescent="0.15">
      <c r="A4" s="5">
        <v>2</v>
      </c>
      <c r="B4" s="17" t="s">
        <v>22</v>
      </c>
      <c r="C4" s="19" t="s">
        <v>25</v>
      </c>
      <c r="D4" s="20"/>
      <c r="E4" s="20"/>
      <c r="F4" s="21">
        <v>5</v>
      </c>
      <c r="G4" s="22"/>
      <c r="H4" s="23">
        <f t="shared" si="0"/>
        <v>0</v>
      </c>
      <c r="I4" s="23">
        <f t="shared" ref="I4" si="2">H4*F4</f>
        <v>0</v>
      </c>
      <c r="J4" s="24" t="s">
        <v>21</v>
      </c>
      <c r="K4" s="11" t="s">
        <v>20</v>
      </c>
      <c r="L4" s="6">
        <v>230443</v>
      </c>
      <c r="M4" s="18"/>
      <c r="N4" s="18"/>
    </row>
    <row r="5" spans="1:29" ht="14" x14ac:dyDescent="0.15">
      <c r="A5" s="27" t="s">
        <v>11</v>
      </c>
      <c r="B5" s="28"/>
      <c r="C5" s="28"/>
      <c r="D5" s="12"/>
      <c r="E5" s="12"/>
      <c r="F5" s="29">
        <f>F6/1.21</f>
        <v>0</v>
      </c>
      <c r="G5" s="30"/>
      <c r="H5" s="30"/>
      <c r="I5" s="30"/>
      <c r="J5" s="13"/>
      <c r="K5" s="13"/>
      <c r="L5" s="14"/>
      <c r="M5" s="18"/>
    </row>
    <row r="6" spans="1:29" thickBot="1" x14ac:dyDescent="0.2">
      <c r="A6" s="31" t="s">
        <v>12</v>
      </c>
      <c r="B6" s="32"/>
      <c r="C6" s="32"/>
      <c r="D6" s="15"/>
      <c r="E6" s="15"/>
      <c r="F6" s="33">
        <f>SUM(I3:I4)</f>
        <v>0</v>
      </c>
      <c r="G6" s="34"/>
      <c r="H6" s="34"/>
      <c r="I6" s="34"/>
      <c r="J6" s="15"/>
      <c r="K6" s="15"/>
      <c r="L6" s="16"/>
    </row>
    <row r="7" spans="1:29" ht="13" x14ac:dyDescent="0.15">
      <c r="A7" s="2"/>
      <c r="F7" s="2"/>
      <c r="G7" s="3"/>
      <c r="H7" s="3"/>
      <c r="I7" s="3"/>
      <c r="J7" s="3"/>
      <c r="K7" s="3"/>
      <c r="L7" s="3"/>
    </row>
    <row r="8" spans="1:29" ht="14" x14ac:dyDescent="0.2">
      <c r="A8" s="2"/>
      <c r="C8" s="4" t="s">
        <v>13</v>
      </c>
      <c r="F8" s="2"/>
    </row>
    <row r="9" spans="1:29" ht="15.75" customHeight="1" x14ac:dyDescent="0.15">
      <c r="A9" s="2"/>
      <c r="F9" s="2"/>
    </row>
    <row r="10" spans="1:29" ht="15.75" customHeight="1" x14ac:dyDescent="0.2">
      <c r="A10" s="2"/>
      <c r="C10" s="4" t="s">
        <v>14</v>
      </c>
      <c r="F10" s="2"/>
    </row>
    <row r="11" spans="1:29" ht="15.75" customHeight="1" x14ac:dyDescent="0.2">
      <c r="A11" s="2"/>
      <c r="C11" s="4" t="s">
        <v>15</v>
      </c>
      <c r="F11" s="2"/>
    </row>
    <row r="12" spans="1:29" ht="15.75" customHeight="1" x14ac:dyDescent="0.2">
      <c r="A12" s="2"/>
      <c r="C12" s="4" t="s">
        <v>16</v>
      </c>
      <c r="F12" s="2"/>
    </row>
    <row r="13" spans="1:29" ht="15.75" customHeight="1" x14ac:dyDescent="0.2">
      <c r="A13" s="2"/>
      <c r="C13" s="4" t="s">
        <v>17</v>
      </c>
      <c r="F13" s="2"/>
    </row>
    <row r="14" spans="1:29" ht="15.75" customHeight="1" x14ac:dyDescent="0.2">
      <c r="A14" s="2"/>
      <c r="C14" s="4" t="s">
        <v>18</v>
      </c>
      <c r="F14" s="2"/>
    </row>
    <row r="15" spans="1:29" ht="15.75" customHeight="1" x14ac:dyDescent="0.15">
      <c r="A15" s="2"/>
      <c r="F15" s="2"/>
    </row>
    <row r="16" spans="1:29" ht="15.75" customHeight="1" x14ac:dyDescent="0.2">
      <c r="A16" s="2"/>
      <c r="C16" s="4" t="s">
        <v>19</v>
      </c>
      <c r="F16" s="2"/>
    </row>
    <row r="17" spans="1:6" ht="15.75" customHeight="1" x14ac:dyDescent="0.15">
      <c r="A17" s="2"/>
      <c r="F17" s="2"/>
    </row>
    <row r="18" spans="1:6" ht="15.75" customHeight="1" x14ac:dyDescent="0.15">
      <c r="A18" s="2"/>
      <c r="F18" s="2"/>
    </row>
    <row r="19" spans="1:6" ht="15.75" customHeight="1" x14ac:dyDescent="0.15">
      <c r="A19" s="2"/>
      <c r="F19" s="2"/>
    </row>
    <row r="20" spans="1:6" ht="15.75" customHeight="1" x14ac:dyDescent="0.15">
      <c r="A20" s="2"/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/>
    <row r="218" spans="1:6" ht="15.75" customHeight="1" x14ac:dyDescent="0.15"/>
    <row r="219" spans="1:6" ht="15.75" customHeight="1" x14ac:dyDescent="0.15"/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</sheetData>
  <mergeCells count="5">
    <mergeCell ref="A1:L1"/>
    <mergeCell ref="A5:C5"/>
    <mergeCell ref="F5:I5"/>
    <mergeCell ref="A6:C6"/>
    <mergeCell ref="F6:I6"/>
  </mergeCells>
  <phoneticPr fontId="9" type="noConversion"/>
  <printOptions horizontalCentered="1"/>
  <pageMargins left="0.25" right="0.25" top="0.75" bottom="0.75" header="0.3" footer="0.3"/>
  <pageSetup paperSize="9" scale="39" orientation="landscape" r:id="rId1"/>
  <headerFooter>
    <oddFooter>&amp;CVýzva č. 40
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2023-09-06T06:45:00Z</dcterms:modified>
</cp:coreProperties>
</file>