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<sst xmlns="http://schemas.openxmlformats.org/spreadsheetml/2006/main" count="100" uniqueCount="56">
  <si>
    <t>MJ</t>
  </si>
  <si>
    <t>Celkem</t>
  </si>
  <si>
    <t>Nabídku zaslal:</t>
  </si>
  <si>
    <t>Dne:</t>
  </si>
  <si>
    <t>Požadovaná četnost závozů:</t>
  </si>
  <si>
    <t>kg</t>
  </si>
  <si>
    <t>2 x týdně v čase 6:00 - 10:00</t>
  </si>
  <si>
    <t>Pol.</t>
  </si>
  <si>
    <t>Maximální balení</t>
  </si>
  <si>
    <t>Min trvanlivost</t>
  </si>
  <si>
    <t>Množství</t>
  </si>
  <si>
    <t>Cena bez DPH za MJ ***</t>
  </si>
  <si>
    <t>Celkem    ****</t>
  </si>
  <si>
    <t>vyplnit</t>
  </si>
  <si>
    <t>Název ( váha produktu je pouze orientační a může se lišit v rozsahu 10%)</t>
  </si>
  <si>
    <t>Specifikace ( váha produktu je pouze orientační a může se lišit v rozsahu 10%)</t>
  </si>
  <si>
    <t>VL</t>
  </si>
  <si>
    <t>Kuřecí prsa vykoštěné bez iinerfiletu 5kg</t>
  </si>
  <si>
    <t>Kuřecí prsa vykoštěné bez iinerfiletu 12kg</t>
  </si>
  <si>
    <t>Kuřecí stehna kalibrované 200g</t>
  </si>
  <si>
    <t>Kuřecí stehna kalibrované 220g</t>
  </si>
  <si>
    <t>Kuřecí stehna kalibrované 240g</t>
  </si>
  <si>
    <t>Kuřecí stehna horné kalibrované 120g</t>
  </si>
  <si>
    <t>Kuřecí stehna horné kalibrované 140g</t>
  </si>
  <si>
    <t>Kuřecí stehení řízek kalibrovaný 150g</t>
  </si>
  <si>
    <t>Kuřecí nudličky ze steheních řízků 2kg</t>
  </si>
  <si>
    <t>Min množství na objednávce</t>
  </si>
  <si>
    <t>Kachní stehna kalibrované 240g</t>
  </si>
  <si>
    <t>Kachní stehna kalibrované 260g</t>
  </si>
  <si>
    <t>KACHNI-STEHNA-VL-VD-PHA</t>
  </si>
  <si>
    <t>Kachní čtvrtky zadní</t>
  </si>
  <si>
    <t>350-410g</t>
  </si>
  <si>
    <t>Kuřecí prsní řízky kalibr 150g</t>
  </si>
  <si>
    <t>Kuřecí prsní řízky kalibr 120g</t>
  </si>
  <si>
    <t>Kuřecí nudličky z prsních řízků 2kg</t>
  </si>
  <si>
    <t>vakuované</t>
  </si>
  <si>
    <t>Kuřecí nudličky z prsních řízků 5kg</t>
  </si>
  <si>
    <t>5 dní</t>
  </si>
  <si>
    <t>KURECI-PRSA-VYKOSTENE-BEZ-IINERFILETU-5KG-VD-PHA</t>
  </si>
  <si>
    <t>KURECI-PRSA-VYKOSTENE-BEZ-IINERFILETU-12KG-VD-PHA</t>
  </si>
  <si>
    <t>KURECI-STEHNA-KALIBROVANE-200G-VD-PHA</t>
  </si>
  <si>
    <t>KURECI-STEHNA-KALIBROVANE-220G-VD-PHA</t>
  </si>
  <si>
    <t>KURECI-STEHNA-KALIBROVANE-240G-VD-PHA</t>
  </si>
  <si>
    <t>KURECI-STEHNA-HORNE-KALIBROVANE-120G-VD-PHA</t>
  </si>
  <si>
    <t>KURECI-STEHNA-HORNE-KALIBROVANE-140G-VD-PHA</t>
  </si>
  <si>
    <t>KURECI-STEHENI-RIZEK-KALIBROVANY-150G-VD-PHA</t>
  </si>
  <si>
    <t>KURECI-NUDLICKY-ZE-STEHENICH-RIZKU-2KG-VD-PHA</t>
  </si>
  <si>
    <t>KACHNI-STEHNA-KALIBROVANE-240G-VD-PHA</t>
  </si>
  <si>
    <t>KACHNI-CTVRTKY-ZADNI-VD-PHA</t>
  </si>
  <si>
    <t>KURECI-PRSNI-RIZKY-KALIBR-150G-VD-PHA</t>
  </si>
  <si>
    <t>KURECI-PRSNI-RIZKY-KALIBR-120G-VD-PHA</t>
  </si>
  <si>
    <t>KURECI-NUDLICKY-Z-PRSNICH-RIZKU-2KG-VD-PHA</t>
  </si>
  <si>
    <t>KURECI-NUDLICKY-Z-PRSNICH-RIZKU-5KG-VD-PHA</t>
  </si>
  <si>
    <t>Popište Vámi naceňovaný produkt , vložte velikost v případe kusů a cenu za ks</t>
  </si>
  <si>
    <t>číslo v katalogu dodavatele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</si>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</sst>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ů&quot;"/>
    <numFmt numFmtId="177" formatCode="0&quot; dní&quot;"/>
    <numFmt numFmtId="178" formatCode="General"/>
    <numFmt numFmtId="179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Fill="1" applyBorder="1"/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2" xfId="0" applyFont="1" applyBorder="1"/>
    <xf numFmtId="0" fontId="0" fillId="0" borderId="0" xfId="0" applyFill="1" applyBorder="1"/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4" borderId="2" xfId="0" applyFill="1" applyBorder="1"/>
    <xf numFmtId="0" fontId="0" fillId="0" borderId="2" xfId="0" applyBorder="1"/>
    <xf numFmtId="0" fontId="4" fillId="2" borderId="2" xfId="0" applyFont="1" applyFill="1" applyBorder="1" applyAlignment="1">
      <alignment horizontal="center" wrapText="1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9" fontId="0" fillId="3" borderId="2" xfId="2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9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General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lotovary" displayName="polotovary" ref="B4:M21" totalsRowCount="1" headerRowDxfId="28" totalsRowDxfId="25" tableBorderDxfId="26" headerRowBorderDxfId="27" totalsRowBorderDxfId="24">
  <autoFilter ref="B4:M20"/>
  <tableColumns count="12">
    <tableColumn id="1" name="Pol." dataDxfId="23" totalsRowLabel="Celkem" totalsRowDxfId="22"/>
    <tableColumn id="2" name="Název ( váha produktu je pouze orientační a může se lišit v rozsahu 10%)" dataDxfId="21" totalsRowDxfId="20"/>
    <tableColumn id="3" name="Specifikace ( váha produktu je pouze orientační a může se lišit v rozsahu 10%)" dataDxfId="19" totalsRowDxfId="18"/>
    <tableColumn id="4" name="Maximální balení" dataDxfId="17" totalsRowDxfId="16"/>
    <tableColumn id="5" name="Popište Vámi naceňovaný produkt , vložte velikost v případe kusů a cenu za ks" dataDxfId="15" totalsRowDxfId="14"/>
    <tableColumn id="11" name="číslo v katalogu dodavatele" dataDxfId="13" totalsRowDxfId="12"/>
    <tableColumn id="6" name="MJ" dataDxfId="11" totalsRowDxfId="10"/>
    <tableColumn id="7" name="Min trvanlivost" dataDxfId="9" totalsRowDxfId="8"/>
    <tableColumn id="8" name="Množství" dataDxfId="7" totalsRowDxfId="6"/>
    <tableColumn id="12" name="Min množství na objednávce" dataDxfId="5" totalsRowDxfId="4"/>
    <tableColumn id="9" name="Cena bez DPH za MJ ***" dataDxfId="3" totalsRowDxfId="2"/>
    <tableColumn id="10" name="Celkem    ****" dataDxfId="1" totalsRowFunction="sum" totalsRowDxfId="0">
      <calculatedColumnFormula>I5*L5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="70" zoomScaleNormal="70" workbookViewId="0" topLeftCell="B1">
      <selection activeCell="A1" sqref="A1:A1048576"/>
    </sheetView>
  </sheetViews>
  <sheetFormatPr defaultColWidth="9.140625" defaultRowHeight="15"/>
  <cols>
    <col min="1" max="1" width="27.00390625" style="0" hidden="1" customWidth="1"/>
    <col min="2" max="2" width="6.57421875" style="1" customWidth="1"/>
    <col min="3" max="3" width="53.7109375" style="2" customWidth="1"/>
    <col min="4" max="4" width="56.28125" style="2" customWidth="1"/>
    <col min="5" max="5" width="15.28125" style="0" customWidth="1"/>
    <col min="6" max="6" width="46.140625" style="1" customWidth="1"/>
    <col min="7" max="7" width="14.8515625" style="2" customWidth="1"/>
    <col min="8" max="8" width="16.7109375" style="1" customWidth="1"/>
    <col min="9" max="9" width="17.140625" style="0" customWidth="1"/>
    <col min="10" max="10" width="16.421875" style="0" customWidth="1"/>
    <col min="11" max="11" width="20.140625" style="0" customWidth="1"/>
    <col min="12" max="12" width="19.00390625" style="0" customWidth="1"/>
    <col min="13" max="13" width="24.28125" style="0" customWidth="1"/>
    <col min="14" max="14" width="19.00390625" style="0" customWidth="1"/>
  </cols>
  <sheetData>
    <row r="1" spans="3:4" s="2" customFormat="1" ht="35.25" customHeight="1">
      <c r="C1" s="20" t="s">
        <v>2</v>
      </c>
      <c r="D1" s="21" t="s">
        <v>13</v>
      </c>
    </row>
    <row r="2" spans="3:4" ht="31.15" customHeight="1">
      <c r="C2" s="20" t="s">
        <v>3</v>
      </c>
      <c r="D2" s="21" t="s">
        <v>13</v>
      </c>
    </row>
    <row r="3" spans="3:4" ht="31.15" customHeight="1">
      <c r="C3" s="22" t="s">
        <v>4</v>
      </c>
      <c r="D3" s="23" t="s">
        <v>6</v>
      </c>
    </row>
    <row r="4" spans="2:14" ht="52.5" customHeight="1">
      <c r="B4" s="11" t="s">
        <v>7</v>
      </c>
      <c r="C4" s="12" t="s">
        <v>14</v>
      </c>
      <c r="D4" s="12" t="s">
        <v>15</v>
      </c>
      <c r="E4" s="12" t="s">
        <v>8</v>
      </c>
      <c r="F4" s="12" t="s">
        <v>53</v>
      </c>
      <c r="G4" s="29" t="s">
        <v>54</v>
      </c>
      <c r="H4" s="11" t="s">
        <v>0</v>
      </c>
      <c r="I4" s="12" t="s">
        <v>9</v>
      </c>
      <c r="J4" s="12" t="s">
        <v>10</v>
      </c>
      <c r="K4" s="12" t="s">
        <v>26</v>
      </c>
      <c r="L4" s="12" t="s">
        <v>11</v>
      </c>
      <c r="M4" s="13" t="s">
        <v>12</v>
      </c>
      <c r="N4" s="29" t="s">
        <v>55</v>
      </c>
    </row>
    <row r="5" spans="1:14" ht="24.95" customHeight="1">
      <c r="A5" s="28" t="s">
        <v>38</v>
      </c>
      <c r="B5" s="3">
        <v>1</v>
      </c>
      <c r="C5" s="18" t="s">
        <v>17</v>
      </c>
      <c r="D5" s="6" t="s">
        <v>16</v>
      </c>
      <c r="E5" s="14">
        <v>5</v>
      </c>
      <c r="F5" s="24"/>
      <c r="G5" s="24"/>
      <c r="H5" s="4" t="s">
        <v>5</v>
      </c>
      <c r="I5" s="15" t="s">
        <v>37</v>
      </c>
      <c r="J5" s="7">
        <v>300</v>
      </c>
      <c r="K5" s="30"/>
      <c r="L5" s="25"/>
      <c r="M5" s="5">
        <f aca="true" t="shared" si="0" ref="M5:M20">J5*L5</f>
        <v>0</v>
      </c>
      <c r="N5" s="32"/>
    </row>
    <row r="6" spans="1:14" ht="24.95" customHeight="1">
      <c r="A6" s="28" t="s">
        <v>39</v>
      </c>
      <c r="B6" s="3">
        <v>2</v>
      </c>
      <c r="C6" s="18" t="s">
        <v>18</v>
      </c>
      <c r="D6" s="6" t="s">
        <v>16</v>
      </c>
      <c r="E6" s="14">
        <v>12</v>
      </c>
      <c r="F6" s="24"/>
      <c r="G6" s="24"/>
      <c r="H6" s="4" t="s">
        <v>5</v>
      </c>
      <c r="I6" s="15" t="s">
        <v>37</v>
      </c>
      <c r="J6" s="7">
        <v>300</v>
      </c>
      <c r="K6" s="30"/>
      <c r="L6" s="25"/>
      <c r="M6" s="5">
        <f t="shared" si="0"/>
        <v>0</v>
      </c>
      <c r="N6" s="32"/>
    </row>
    <row r="7" spans="1:14" ht="24.95" customHeight="1">
      <c r="A7" s="28" t="s">
        <v>40</v>
      </c>
      <c r="B7" s="3">
        <v>3</v>
      </c>
      <c r="C7" s="18" t="s">
        <v>19</v>
      </c>
      <c r="D7" s="6" t="s">
        <v>16</v>
      </c>
      <c r="E7" s="14">
        <v>10</v>
      </c>
      <c r="F7" s="24"/>
      <c r="G7" s="24"/>
      <c r="H7" s="4" t="s">
        <v>5</v>
      </c>
      <c r="I7" s="15" t="s">
        <v>37</v>
      </c>
      <c r="J7" s="7">
        <v>300</v>
      </c>
      <c r="K7" s="30"/>
      <c r="L7" s="25"/>
      <c r="M7" s="5">
        <f t="shared" si="0"/>
        <v>0</v>
      </c>
      <c r="N7" s="32"/>
    </row>
    <row r="8" spans="1:14" ht="24.95" customHeight="1">
      <c r="A8" s="28" t="s">
        <v>41</v>
      </c>
      <c r="B8" s="3">
        <v>4</v>
      </c>
      <c r="C8" s="18" t="s">
        <v>20</v>
      </c>
      <c r="D8" s="6" t="s">
        <v>16</v>
      </c>
      <c r="E8" s="14">
        <v>10</v>
      </c>
      <c r="F8" s="24"/>
      <c r="G8" s="24"/>
      <c r="H8" s="4" t="s">
        <v>5</v>
      </c>
      <c r="I8" s="15" t="s">
        <v>37</v>
      </c>
      <c r="J8" s="7">
        <v>300</v>
      </c>
      <c r="K8" s="30"/>
      <c r="L8" s="25"/>
      <c r="M8" s="5">
        <f t="shared" si="0"/>
        <v>0</v>
      </c>
      <c r="N8" s="32"/>
    </row>
    <row r="9" spans="1:14" ht="24.95" customHeight="1">
      <c r="A9" s="28" t="s">
        <v>42</v>
      </c>
      <c r="B9" s="3">
        <v>5</v>
      </c>
      <c r="C9" s="18" t="s">
        <v>21</v>
      </c>
      <c r="D9" s="6" t="s">
        <v>16</v>
      </c>
      <c r="E9" s="14">
        <v>10</v>
      </c>
      <c r="F9" s="24"/>
      <c r="G9" s="24"/>
      <c r="H9" s="4" t="s">
        <v>5</v>
      </c>
      <c r="I9" s="15" t="s">
        <v>37</v>
      </c>
      <c r="J9" s="7">
        <v>300</v>
      </c>
      <c r="K9" s="30"/>
      <c r="L9" s="25"/>
      <c r="M9" s="5">
        <f t="shared" si="0"/>
        <v>0</v>
      </c>
      <c r="N9" s="32"/>
    </row>
    <row r="10" spans="1:14" ht="24.95" customHeight="1">
      <c r="A10" s="28" t="s">
        <v>43</v>
      </c>
      <c r="B10" s="3">
        <v>6</v>
      </c>
      <c r="C10" s="18" t="s">
        <v>22</v>
      </c>
      <c r="D10" s="6" t="s">
        <v>16</v>
      </c>
      <c r="E10" s="14">
        <v>10</v>
      </c>
      <c r="F10" s="24"/>
      <c r="G10" s="24"/>
      <c r="H10" s="4" t="s">
        <v>5</v>
      </c>
      <c r="I10" s="15" t="s">
        <v>37</v>
      </c>
      <c r="J10" s="7">
        <v>300</v>
      </c>
      <c r="K10" s="30"/>
      <c r="L10" s="25"/>
      <c r="M10" s="5">
        <f t="shared" si="0"/>
        <v>0</v>
      </c>
      <c r="N10" s="32"/>
    </row>
    <row r="11" spans="1:14" ht="24.95" customHeight="1">
      <c r="A11" s="28" t="s">
        <v>44</v>
      </c>
      <c r="B11" s="3">
        <v>7</v>
      </c>
      <c r="C11" s="18" t="s">
        <v>23</v>
      </c>
      <c r="D11" s="6" t="s">
        <v>16</v>
      </c>
      <c r="E11" s="14">
        <v>10</v>
      </c>
      <c r="F11" s="24"/>
      <c r="G11" s="24"/>
      <c r="H11" s="4" t="s">
        <v>5</v>
      </c>
      <c r="I11" s="15" t="s">
        <v>37</v>
      </c>
      <c r="J11" s="7">
        <v>300</v>
      </c>
      <c r="K11" s="30"/>
      <c r="L11" s="25"/>
      <c r="M11" s="5">
        <f t="shared" si="0"/>
        <v>0</v>
      </c>
      <c r="N11" s="32"/>
    </row>
    <row r="12" spans="1:14" ht="24.95" customHeight="1">
      <c r="A12" s="28" t="s">
        <v>45</v>
      </c>
      <c r="B12" s="3">
        <v>8</v>
      </c>
      <c r="C12" s="18" t="s">
        <v>24</v>
      </c>
      <c r="D12" s="6" t="s">
        <v>16</v>
      </c>
      <c r="E12" s="14">
        <v>10</v>
      </c>
      <c r="F12" s="24"/>
      <c r="G12" s="24"/>
      <c r="H12" s="4" t="s">
        <v>5</v>
      </c>
      <c r="I12" s="15" t="s">
        <v>37</v>
      </c>
      <c r="J12" s="7">
        <v>300</v>
      </c>
      <c r="K12" s="30"/>
      <c r="L12" s="25"/>
      <c r="M12" s="5">
        <f t="shared" si="0"/>
        <v>0</v>
      </c>
      <c r="N12" s="32"/>
    </row>
    <row r="13" spans="1:14" ht="24.95" customHeight="1">
      <c r="A13" s="28" t="s">
        <v>46</v>
      </c>
      <c r="B13" s="3">
        <v>9</v>
      </c>
      <c r="C13" s="18" t="s">
        <v>25</v>
      </c>
      <c r="D13" s="6" t="s">
        <v>16</v>
      </c>
      <c r="E13" s="14">
        <v>10</v>
      </c>
      <c r="F13" s="24"/>
      <c r="G13" s="24"/>
      <c r="H13" s="4" t="s">
        <v>5</v>
      </c>
      <c r="I13" s="15" t="s">
        <v>37</v>
      </c>
      <c r="J13" s="7">
        <v>300</v>
      </c>
      <c r="K13" s="30"/>
      <c r="L13" s="25"/>
      <c r="M13" s="5">
        <f t="shared" si="0"/>
        <v>0</v>
      </c>
      <c r="N13" s="32"/>
    </row>
    <row r="14" spans="1:14" ht="24.95" customHeight="1">
      <c r="A14" s="28" t="s">
        <v>47</v>
      </c>
      <c r="B14" s="3">
        <v>10</v>
      </c>
      <c r="C14" s="18" t="s">
        <v>27</v>
      </c>
      <c r="D14" s="6" t="s">
        <v>16</v>
      </c>
      <c r="E14" s="14">
        <v>10</v>
      </c>
      <c r="F14" s="24"/>
      <c r="G14" s="24"/>
      <c r="H14" s="4" t="s">
        <v>5</v>
      </c>
      <c r="I14" s="15" t="s">
        <v>37</v>
      </c>
      <c r="J14" s="7">
        <v>100</v>
      </c>
      <c r="K14" s="30"/>
      <c r="L14" s="25"/>
      <c r="M14" s="5">
        <f t="shared" si="0"/>
        <v>0</v>
      </c>
      <c r="N14" s="32"/>
    </row>
    <row r="15" spans="1:14" ht="24.95" customHeight="1">
      <c r="A15" s="6" t="s">
        <v>29</v>
      </c>
      <c r="B15" s="3">
        <v>11</v>
      </c>
      <c r="C15" s="18" t="s">
        <v>28</v>
      </c>
      <c r="D15" s="6" t="s">
        <v>16</v>
      </c>
      <c r="E15" s="14">
        <v>10</v>
      </c>
      <c r="F15" s="24"/>
      <c r="G15" s="24"/>
      <c r="H15" s="4" t="s">
        <v>5</v>
      </c>
      <c r="I15" s="15" t="s">
        <v>37</v>
      </c>
      <c r="J15" s="7">
        <v>100</v>
      </c>
      <c r="K15" s="30"/>
      <c r="L15" s="25"/>
      <c r="M15" s="5">
        <f t="shared" si="0"/>
        <v>0</v>
      </c>
      <c r="N15" s="32"/>
    </row>
    <row r="16" spans="1:14" ht="24.95" customHeight="1">
      <c r="A16" s="28" t="s">
        <v>48</v>
      </c>
      <c r="B16" s="3">
        <v>12</v>
      </c>
      <c r="C16" s="18" t="s">
        <v>30</v>
      </c>
      <c r="D16" s="6" t="s">
        <v>31</v>
      </c>
      <c r="E16" s="14">
        <v>10</v>
      </c>
      <c r="F16" s="24"/>
      <c r="G16" s="24"/>
      <c r="H16" s="4" t="s">
        <v>5</v>
      </c>
      <c r="I16" s="15" t="s">
        <v>37</v>
      </c>
      <c r="J16" s="7">
        <v>100</v>
      </c>
      <c r="K16" s="30"/>
      <c r="L16" s="25"/>
      <c r="M16" s="5">
        <f t="shared" si="0"/>
        <v>0</v>
      </c>
      <c r="N16" s="32"/>
    </row>
    <row r="17" spans="1:14" ht="24.95" customHeight="1">
      <c r="A17" s="28" t="s">
        <v>49</v>
      </c>
      <c r="B17" s="3">
        <v>13</v>
      </c>
      <c r="C17" s="26" t="s">
        <v>32</v>
      </c>
      <c r="D17" s="27" t="s">
        <v>16</v>
      </c>
      <c r="E17" s="14">
        <v>10</v>
      </c>
      <c r="F17" s="24"/>
      <c r="G17" s="24"/>
      <c r="H17" s="4" t="s">
        <v>5</v>
      </c>
      <c r="I17" s="15" t="s">
        <v>37</v>
      </c>
      <c r="J17" s="7">
        <v>300</v>
      </c>
      <c r="K17" s="31"/>
      <c r="L17" s="25"/>
      <c r="M17" s="5">
        <f t="shared" si="0"/>
        <v>0</v>
      </c>
      <c r="N17" s="32"/>
    </row>
    <row r="18" spans="1:14" ht="24.95" customHeight="1">
      <c r="A18" s="28" t="s">
        <v>50</v>
      </c>
      <c r="B18" s="3">
        <v>14</v>
      </c>
      <c r="C18" s="26" t="s">
        <v>33</v>
      </c>
      <c r="D18" s="27" t="s">
        <v>16</v>
      </c>
      <c r="E18" s="14">
        <v>10</v>
      </c>
      <c r="F18" s="24"/>
      <c r="G18" s="24"/>
      <c r="H18" s="4" t="s">
        <v>5</v>
      </c>
      <c r="I18" s="15" t="s">
        <v>37</v>
      </c>
      <c r="J18" s="7">
        <v>300</v>
      </c>
      <c r="K18" s="31"/>
      <c r="L18" s="25"/>
      <c r="M18" s="5">
        <f t="shared" si="0"/>
        <v>0</v>
      </c>
      <c r="N18" s="32"/>
    </row>
    <row r="19" spans="1:14" ht="24.95" customHeight="1">
      <c r="A19" s="28" t="s">
        <v>51</v>
      </c>
      <c r="B19" s="3">
        <v>15</v>
      </c>
      <c r="C19" s="26" t="s">
        <v>34</v>
      </c>
      <c r="D19" s="27" t="s">
        <v>35</v>
      </c>
      <c r="E19" s="14">
        <v>10</v>
      </c>
      <c r="F19" s="24"/>
      <c r="G19" s="24"/>
      <c r="H19" s="4" t="s">
        <v>5</v>
      </c>
      <c r="I19" s="15" t="s">
        <v>37</v>
      </c>
      <c r="J19" s="7">
        <v>300</v>
      </c>
      <c r="K19" s="31"/>
      <c r="L19" s="25"/>
      <c r="M19" s="5">
        <f t="shared" si="0"/>
        <v>0</v>
      </c>
      <c r="N19" s="32"/>
    </row>
    <row r="20" spans="1:14" ht="24.95" customHeight="1">
      <c r="A20" s="28" t="s">
        <v>52</v>
      </c>
      <c r="B20" s="3">
        <v>16</v>
      </c>
      <c r="C20" s="26" t="s">
        <v>36</v>
      </c>
      <c r="D20" s="27" t="s">
        <v>35</v>
      </c>
      <c r="E20" s="14">
        <v>10</v>
      </c>
      <c r="F20" s="24"/>
      <c r="G20" s="24"/>
      <c r="H20" s="4" t="s">
        <v>5</v>
      </c>
      <c r="I20" s="15" t="s">
        <v>37</v>
      </c>
      <c r="J20" s="7">
        <v>300</v>
      </c>
      <c r="K20" s="31"/>
      <c r="L20" s="25"/>
      <c r="M20" s="5">
        <f t="shared" si="0"/>
        <v>0</v>
      </c>
      <c r="N20" s="32"/>
    </row>
    <row r="21" spans="1:14" ht="24.95" customHeight="1">
      <c r="A21" s="19"/>
      <c r="B21" s="8" t="s">
        <v>1</v>
      </c>
      <c r="C21" s="9"/>
      <c r="D21" s="9"/>
      <c r="E21" s="8"/>
      <c r="F21" s="9"/>
      <c r="G21" s="9"/>
      <c r="H21" s="8"/>
      <c r="I21" s="16"/>
      <c r="J21" s="17"/>
      <c r="K21" s="17"/>
      <c r="L21" s="10"/>
      <c r="M21" s="10">
        <f>SUBTOTAL(109,[Celkem    ****])</f>
        <v>0</v>
      </c>
      <c r="N21" s="10"/>
    </row>
    <row r="22" ht="24.95" customHeight="1">
      <c r="A22" s="19"/>
    </row>
    <row r="23" ht="24.95" customHeight="1">
      <c r="A23" s="19"/>
    </row>
    <row r="24" ht="24.95" customHeight="1">
      <c r="A24" s="19"/>
    </row>
    <row r="25" ht="24.95" customHeight="1">
      <c r="A25" s="19"/>
    </row>
    <row r="26" ht="24.95" customHeight="1">
      <c r="A26" s="19"/>
    </row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32.25" customHeight="1"/>
  </sheetData>
  <sheetProtection algorithmName="SHA-512" hashValue="1uZR7lFEg5SQhV8T9eKzP3hluQdP3bDKPuw1cPRw91fRn9SEFyxikzFkfPY2IocrDKWfHwXRT74BajT0V+lnJw==" saltValue="utZHMPnm7GZSIZNjbiEUGQ==" spinCount="100000" sheet="1" objects="1" scenarios="1"/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4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2023-04-21T05:37:24Z</cp:lastPrinted>
  <dcterms:created xsi:type="dcterms:W3CDTF">2023-01-11T08:55:11Z</dcterms:created>
  <dcterms:modified xsi:type="dcterms:W3CDTF">2023-09-11T06:26:15Z</dcterms:modified>
  <cp:category/>
  <cp:version/>
  <cp:contentType/>
  <cp:contentStatus/>
</cp:coreProperties>
</file>