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95" windowWidth="13425" windowHeight="14145"/>
  </bookViews>
  <sheets>
    <sheet name="souhrn" sheetId="1" r:id="rId1"/>
    <sheet name="List1" sheetId="2" r:id="rId2"/>
    <sheet name="List2" sheetId="3" r:id="rId3"/>
  </sheets>
  <calcPr calcId="145621"/>
</workbook>
</file>

<file path=xl/calcChain.xml><?xml version="1.0" encoding="utf-8"?>
<calcChain xmlns="http://schemas.openxmlformats.org/spreadsheetml/2006/main">
  <c r="E24" i="1" l="1"/>
  <c r="E48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26" i="1"/>
  <c r="G24" i="1" l="1"/>
  <c r="G48" i="1"/>
</calcChain>
</file>

<file path=xl/sharedStrings.xml><?xml version="1.0" encoding="utf-8"?>
<sst xmlns="http://schemas.openxmlformats.org/spreadsheetml/2006/main" count="123" uniqueCount="68">
  <si>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</si>
  <si>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</si>
  <si>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</si>
  <si>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</si>
  <si>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</si>
  <si>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</si>
  <si>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</si>
  <si>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alternativní</t>
  </si>
  <si>
    <t>OKI MC562dn</t>
  </si>
  <si>
    <t>HP LaserJet P2055dn</t>
  </si>
  <si>
    <t>OKI B411dn</t>
  </si>
  <si>
    <t>originální</t>
  </si>
  <si>
    <t>OKI MC363dn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</si>
  <si>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</si>
  <si>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</si>
  <si>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</si>
  <si>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</si>
  <si>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</si>
  <si>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</si>
  <si>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</si>
  <si>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</si>
  <si>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</si>
  <si>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</si>
  <si>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</si>
  <si>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</si>
  <si>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</si>
  <si>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</si>
  <si>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</si>
  <si>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</si>
  <si>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OKI MC352dn</t>
  </si>
  <si>
    <t>CB436A</t>
  </si>
  <si>
    <t>HP LaserJet P1505</t>
  </si>
  <si>
    <t>CE285A</t>
  </si>
  <si>
    <t>HP LaserJet Pro P1102</t>
  </si>
  <si>
    <t>CE505A</t>
  </si>
  <si>
    <t>CF283A</t>
  </si>
  <si>
    <t>HP LaserJet Pro MFP M127fn</t>
  </si>
  <si>
    <t>CL-513 Color</t>
  </si>
  <si>
    <t>Canon PIXMA MP250</t>
  </si>
  <si>
    <t>PG-512Bk</t>
  </si>
  <si>
    <t>Q2610A</t>
  </si>
  <si>
    <t>HP LaserJet 2300dn</t>
  </si>
  <si>
    <t>Q2670A</t>
  </si>
  <si>
    <t>HP Color LaserJet 3700dn</t>
  </si>
  <si>
    <t>Q5949A</t>
  </si>
  <si>
    <t>HP LaserJet 1320</t>
  </si>
  <si>
    <t>A0DK152</t>
  </si>
  <si>
    <t>Konica Minolta magicolor 4695MF</t>
  </si>
  <si>
    <t>A03100H</t>
  </si>
  <si>
    <t>A03105H</t>
  </si>
  <si>
    <t>A0310AH</t>
  </si>
  <si>
    <t>A0310GH</t>
  </si>
  <si>
    <t>alternativní zobrazovací válec</t>
  </si>
  <si>
    <t>01240001</t>
  </si>
  <si>
    <t>OKI MB260 MFP</t>
  </si>
  <si>
    <t>OKI MC342dn</t>
  </si>
  <si>
    <t>OKI B401d</t>
  </si>
  <si>
    <t>OKI MB472dnw</t>
  </si>
  <si>
    <t>C-EXV7</t>
  </si>
  <si>
    <t>Canon iR 1530</t>
  </si>
  <si>
    <t>CLI-526BK</t>
  </si>
  <si>
    <t>CANON Pixma MG8150</t>
  </si>
  <si>
    <t>CLI-526GY</t>
  </si>
  <si>
    <t>Primera 53332</t>
  </si>
  <si>
    <t>Disk Publisher SE DVD</t>
  </si>
  <si>
    <t>Q7553X</t>
  </si>
  <si>
    <t>HP LaserJet P2014</t>
  </si>
  <si>
    <t>originální zobrazovací válec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</si>
</sst>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272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44" fontId="8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4" fontId="7" fillId="5" borderId="9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1" fontId="8" fillId="0" borderId="7" xfId="1" applyNumberFormat="1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/>
    </xf>
    <xf numFmtId="0" fontId="6" fillId="4" borderId="10" xfId="0" applyFont="1" applyFill="1" applyBorder="1" applyAlignment="1">
      <alignment horizontal="center" vertical="center" textRotation="90" wrapText="1"/>
    </xf>
    <xf numFmtId="0" fontId="6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6" fillId="5" borderId="15" xfId="0" applyNumberFormat="1" applyFont="1" applyFill="1" applyBorder="1" applyAlignment="1">
      <alignment horizontal="right" vertical="center"/>
    </xf>
    <xf numFmtId="4" fontId="7" fillId="6" borderId="17" xfId="0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7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 wrapText="1"/>
    </xf>
    <xf numFmtId="4" fontId="9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13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</cellXfs>
  <cellStyles count="2272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19" workbookViewId="0">
      <selection activeCell="I40" sqref="I40"/>
    </sheetView>
  </sheetViews>
  <sheetFormatPr defaultRowHeight="12.75"/>
  <cols>
    <col min="1" max="1" width="4.5703125" customWidth="1"/>
    <col min="2" max="2" width="14.42578125" customWidth="1"/>
    <col min="3" max="3" width="16.140625" customWidth="1"/>
    <col min="4" max="4" width="28.8554687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46" t="s">
        <v>17</v>
      </c>
      <c r="B1" s="46"/>
      <c r="C1" s="46"/>
      <c r="D1" s="46"/>
      <c r="E1" s="46"/>
      <c r="F1" s="46"/>
      <c r="G1" s="46"/>
    </row>
    <row r="2" spans="1:7" ht="13.5" thickBot="1"/>
    <row r="3" spans="1:7" ht="15" customHeight="1">
      <c r="A3" s="48" t="s">
        <v>0</v>
      </c>
      <c r="B3" s="50" t="s">
        <v>14</v>
      </c>
      <c r="C3" s="50"/>
      <c r="D3" s="50"/>
      <c r="E3" s="51" t="s">
        <v>1</v>
      </c>
      <c r="F3" s="53" t="s">
        <v>2</v>
      </c>
      <c r="G3" s="54"/>
    </row>
    <row r="4" spans="1:7" ht="75" customHeight="1" thickBot="1">
      <c r="A4" s="49"/>
      <c r="B4" s="16" t="s">
        <v>13</v>
      </c>
      <c r="C4" s="16" t="s">
        <v>3</v>
      </c>
      <c r="D4" s="17" t="s">
        <v>4</v>
      </c>
      <c r="E4" s="52"/>
      <c r="F4" s="18" t="s">
        <v>5</v>
      </c>
      <c r="G4" s="19" t="s">
        <v>6</v>
      </c>
    </row>
    <row r="5" spans="1:7" ht="15" customHeight="1">
      <c r="A5" s="55" t="s">
        <v>15</v>
      </c>
      <c r="B5" s="56"/>
      <c r="C5" s="56"/>
      <c r="D5" s="56"/>
      <c r="E5" s="56"/>
      <c r="F5" s="56"/>
      <c r="G5" s="57"/>
    </row>
    <row r="6" spans="1:7" ht="15">
      <c r="A6" s="5">
        <v>1</v>
      </c>
      <c r="B6" s="10">
        <v>44469704</v>
      </c>
      <c r="C6" s="12" t="s">
        <v>7</v>
      </c>
      <c r="D6" s="11" t="s">
        <v>8</v>
      </c>
      <c r="E6" s="12">
        <v>1</v>
      </c>
      <c r="F6" s="13"/>
      <c r="G6" s="34">
        <f>E6*F6</f>
        <v>0</v>
      </c>
    </row>
    <row r="7" spans="1:7" ht="15">
      <c r="A7" s="5">
        <v>2</v>
      </c>
      <c r="B7" s="10">
        <v>44469705</v>
      </c>
      <c r="C7" s="12" t="s">
        <v>7</v>
      </c>
      <c r="D7" s="11" t="s">
        <v>8</v>
      </c>
      <c r="E7" s="12">
        <v>1</v>
      </c>
      <c r="F7" s="13"/>
      <c r="G7" s="34">
        <f>E7*F7</f>
        <v>0</v>
      </c>
    </row>
    <row r="8" spans="1:7" ht="15">
      <c r="A8" s="5">
        <v>3</v>
      </c>
      <c r="B8" s="10">
        <v>44469706</v>
      </c>
      <c r="C8" s="12" t="s">
        <v>7</v>
      </c>
      <c r="D8" s="11" t="s">
        <v>8</v>
      </c>
      <c r="E8" s="12">
        <v>2</v>
      </c>
      <c r="F8" s="13"/>
      <c r="G8" s="34">
        <f>E8*F8</f>
        <v>0</v>
      </c>
    </row>
    <row r="9" spans="1:7" ht="15">
      <c r="A9" s="5">
        <v>4</v>
      </c>
      <c r="B9" s="10">
        <v>44469803</v>
      </c>
      <c r="C9" s="12" t="s">
        <v>7</v>
      </c>
      <c r="D9" s="11" t="s">
        <v>8</v>
      </c>
      <c r="E9" s="12">
        <v>1</v>
      </c>
      <c r="F9" s="13"/>
      <c r="G9" s="34">
        <f t="shared" ref="G9:G23" si="0">E9*F9</f>
        <v>0</v>
      </c>
    </row>
    <row r="10" spans="1:7" ht="15">
      <c r="A10" s="5">
        <v>5</v>
      </c>
      <c r="B10" s="10" t="s">
        <v>30</v>
      </c>
      <c r="C10" s="12" t="s">
        <v>7</v>
      </c>
      <c r="D10" s="11" t="s">
        <v>31</v>
      </c>
      <c r="E10" s="12">
        <v>1</v>
      </c>
      <c r="F10" s="13"/>
      <c r="G10" s="34">
        <f t="shared" si="0"/>
        <v>0</v>
      </c>
    </row>
    <row r="11" spans="1:7" ht="15">
      <c r="A11" s="5">
        <v>6</v>
      </c>
      <c r="B11" s="10" t="s">
        <v>32</v>
      </c>
      <c r="C11" s="12" t="s">
        <v>7</v>
      </c>
      <c r="D11" s="11" t="s">
        <v>33</v>
      </c>
      <c r="E11" s="12">
        <v>1</v>
      </c>
      <c r="F11" s="13"/>
      <c r="G11" s="34">
        <f t="shared" si="0"/>
        <v>0</v>
      </c>
    </row>
    <row r="12" spans="1:7" ht="15">
      <c r="A12" s="5">
        <v>7</v>
      </c>
      <c r="B12" s="10" t="s">
        <v>34</v>
      </c>
      <c r="C12" s="12" t="s">
        <v>7</v>
      </c>
      <c r="D12" s="11" t="s">
        <v>9</v>
      </c>
      <c r="E12" s="12">
        <v>1</v>
      </c>
      <c r="F12" s="13"/>
      <c r="G12" s="34">
        <f t="shared" si="0"/>
        <v>0</v>
      </c>
    </row>
    <row r="13" spans="1:7" ht="15">
      <c r="A13" s="5">
        <v>8</v>
      </c>
      <c r="B13" s="10" t="s">
        <v>35</v>
      </c>
      <c r="C13" s="12" t="s">
        <v>7</v>
      </c>
      <c r="D13" s="11" t="s">
        <v>36</v>
      </c>
      <c r="E13" s="12">
        <v>1</v>
      </c>
      <c r="F13" s="13"/>
      <c r="G13" s="34">
        <f t="shared" si="0"/>
        <v>0</v>
      </c>
    </row>
    <row r="14" spans="1:7" ht="15">
      <c r="A14" s="5">
        <v>9</v>
      </c>
      <c r="B14" s="10" t="s">
        <v>37</v>
      </c>
      <c r="C14" s="12" t="s">
        <v>7</v>
      </c>
      <c r="D14" s="11" t="s">
        <v>38</v>
      </c>
      <c r="E14" s="12">
        <v>1</v>
      </c>
      <c r="F14" s="13"/>
      <c r="G14" s="34">
        <f t="shared" si="0"/>
        <v>0</v>
      </c>
    </row>
    <row r="15" spans="1:7" ht="15">
      <c r="A15" s="5">
        <v>10</v>
      </c>
      <c r="B15" s="10" t="s">
        <v>39</v>
      </c>
      <c r="C15" s="12" t="s">
        <v>7</v>
      </c>
      <c r="D15" s="11" t="s">
        <v>38</v>
      </c>
      <c r="E15" s="12">
        <v>1</v>
      </c>
      <c r="F15" s="13"/>
      <c r="G15" s="34">
        <f t="shared" si="0"/>
        <v>0</v>
      </c>
    </row>
    <row r="16" spans="1:7" ht="15">
      <c r="A16" s="5">
        <v>11</v>
      </c>
      <c r="B16" s="10" t="s">
        <v>40</v>
      </c>
      <c r="C16" s="12" t="s">
        <v>7</v>
      </c>
      <c r="D16" s="11" t="s">
        <v>41</v>
      </c>
      <c r="E16" s="12">
        <v>1</v>
      </c>
      <c r="F16" s="13"/>
      <c r="G16" s="34">
        <f t="shared" si="0"/>
        <v>0</v>
      </c>
    </row>
    <row r="17" spans="1:7" ht="15">
      <c r="A17" s="5">
        <v>12</v>
      </c>
      <c r="B17" s="10" t="s">
        <v>42</v>
      </c>
      <c r="C17" s="12" t="s">
        <v>7</v>
      </c>
      <c r="D17" s="11" t="s">
        <v>43</v>
      </c>
      <c r="E17" s="12">
        <v>2</v>
      </c>
      <c r="F17" s="13"/>
      <c r="G17" s="34">
        <f t="shared" si="0"/>
        <v>0</v>
      </c>
    </row>
    <row r="18" spans="1:7" ht="15">
      <c r="A18" s="5">
        <v>13</v>
      </c>
      <c r="B18" s="10" t="s">
        <v>44</v>
      </c>
      <c r="C18" s="12" t="s">
        <v>7</v>
      </c>
      <c r="D18" s="11" t="s">
        <v>45</v>
      </c>
      <c r="E18" s="12">
        <v>2</v>
      </c>
      <c r="F18" s="13"/>
      <c r="G18" s="34">
        <f t="shared" si="0"/>
        <v>0</v>
      </c>
    </row>
    <row r="19" spans="1:7" ht="15">
      <c r="A19" s="5">
        <v>14</v>
      </c>
      <c r="B19" s="10" t="s">
        <v>46</v>
      </c>
      <c r="C19" s="12" t="s">
        <v>7</v>
      </c>
      <c r="D19" s="10" t="s">
        <v>47</v>
      </c>
      <c r="E19" s="12">
        <v>1</v>
      </c>
      <c r="F19" s="13"/>
      <c r="G19" s="34">
        <f t="shared" si="0"/>
        <v>0</v>
      </c>
    </row>
    <row r="20" spans="1:7" ht="25.5">
      <c r="A20" s="5">
        <v>15</v>
      </c>
      <c r="B20" s="10" t="s">
        <v>48</v>
      </c>
      <c r="C20" s="35" t="s">
        <v>52</v>
      </c>
      <c r="D20" s="11" t="s">
        <v>47</v>
      </c>
      <c r="E20" s="12">
        <v>1</v>
      </c>
      <c r="F20" s="13"/>
      <c r="G20" s="34">
        <f t="shared" si="0"/>
        <v>0</v>
      </c>
    </row>
    <row r="21" spans="1:7" ht="25.5">
      <c r="A21" s="5">
        <v>16</v>
      </c>
      <c r="B21" s="10" t="s">
        <v>49</v>
      </c>
      <c r="C21" s="35" t="s">
        <v>52</v>
      </c>
      <c r="D21" s="11" t="s">
        <v>47</v>
      </c>
      <c r="E21" s="12">
        <v>1</v>
      </c>
      <c r="F21" s="13"/>
      <c r="G21" s="34">
        <f t="shared" si="0"/>
        <v>0</v>
      </c>
    </row>
    <row r="22" spans="1:7" ht="25.5">
      <c r="A22" s="5">
        <v>17</v>
      </c>
      <c r="B22" s="10" t="s">
        <v>50</v>
      </c>
      <c r="C22" s="35" t="s">
        <v>52</v>
      </c>
      <c r="D22" s="11" t="s">
        <v>47</v>
      </c>
      <c r="E22" s="12">
        <v>1</v>
      </c>
      <c r="F22" s="13"/>
      <c r="G22" s="34">
        <f t="shared" si="0"/>
        <v>0</v>
      </c>
    </row>
    <row r="23" spans="1:7" ht="26.25" thickBot="1">
      <c r="A23" s="5">
        <v>18</v>
      </c>
      <c r="B23" s="10" t="s">
        <v>51</v>
      </c>
      <c r="C23" s="35" t="s">
        <v>52</v>
      </c>
      <c r="D23" s="10" t="s">
        <v>47</v>
      </c>
      <c r="E23" s="12">
        <v>1</v>
      </c>
      <c r="F23" s="13"/>
      <c r="G23" s="34">
        <f t="shared" si="0"/>
        <v>0</v>
      </c>
    </row>
    <row r="24" spans="1:7" ht="15.75" thickBot="1">
      <c r="A24" s="36"/>
      <c r="B24" s="37"/>
      <c r="C24" s="38"/>
      <c r="D24" s="39"/>
      <c r="E24" s="38">
        <f>SUM(E6:E23)</f>
        <v>21</v>
      </c>
      <c r="F24" s="40"/>
      <c r="G24" s="41">
        <f>SUM(G6:G23)</f>
        <v>0</v>
      </c>
    </row>
    <row r="25" spans="1:7" ht="15" customHeight="1">
      <c r="A25" s="43" t="s">
        <v>16</v>
      </c>
      <c r="B25" s="44"/>
      <c r="C25" s="44"/>
      <c r="D25" s="44"/>
      <c r="E25" s="44"/>
      <c r="F25" s="44"/>
      <c r="G25" s="45"/>
    </row>
    <row r="26" spans="1:7" ht="15">
      <c r="A26" s="14">
        <v>1</v>
      </c>
      <c r="B26" s="2" t="s">
        <v>53</v>
      </c>
      <c r="C26" s="4" t="s">
        <v>11</v>
      </c>
      <c r="D26" s="3" t="s">
        <v>54</v>
      </c>
      <c r="E26" s="4">
        <v>1</v>
      </c>
      <c r="F26" s="6"/>
      <c r="G26" s="8">
        <f>E26*F26</f>
        <v>0</v>
      </c>
    </row>
    <row r="27" spans="1:7" ht="15">
      <c r="A27" s="14">
        <v>2</v>
      </c>
      <c r="B27" s="2">
        <v>44469704</v>
      </c>
      <c r="C27" s="4" t="s">
        <v>11</v>
      </c>
      <c r="D27" s="3" t="s">
        <v>29</v>
      </c>
      <c r="E27" s="4">
        <v>3</v>
      </c>
      <c r="F27" s="6"/>
      <c r="G27" s="8">
        <f t="shared" ref="G27:G47" si="1">E27*F27</f>
        <v>0</v>
      </c>
    </row>
    <row r="28" spans="1:7" ht="15">
      <c r="A28" s="14">
        <v>3</v>
      </c>
      <c r="B28" s="2">
        <v>44469705</v>
      </c>
      <c r="C28" s="4" t="s">
        <v>11</v>
      </c>
      <c r="D28" s="3" t="s">
        <v>29</v>
      </c>
      <c r="E28" s="4">
        <v>3</v>
      </c>
      <c r="F28" s="6"/>
      <c r="G28" s="8">
        <f t="shared" si="1"/>
        <v>0</v>
      </c>
    </row>
    <row r="29" spans="1:7" ht="15">
      <c r="A29" s="14">
        <v>4</v>
      </c>
      <c r="B29" s="2">
        <v>44469706</v>
      </c>
      <c r="C29" s="4" t="s">
        <v>11</v>
      </c>
      <c r="D29" s="3" t="s">
        <v>29</v>
      </c>
      <c r="E29" s="4">
        <v>3</v>
      </c>
      <c r="F29" s="6"/>
      <c r="G29" s="8">
        <f t="shared" si="1"/>
        <v>0</v>
      </c>
    </row>
    <row r="30" spans="1:7" ht="15">
      <c r="A30" s="14">
        <v>5</v>
      </c>
      <c r="B30" s="2">
        <v>44469803</v>
      </c>
      <c r="C30" s="4" t="s">
        <v>11</v>
      </c>
      <c r="D30" s="3" t="s">
        <v>29</v>
      </c>
      <c r="E30" s="4">
        <v>3</v>
      </c>
      <c r="F30" s="6"/>
      <c r="G30" s="8">
        <f t="shared" si="1"/>
        <v>0</v>
      </c>
    </row>
    <row r="31" spans="1:7" ht="15">
      <c r="A31" s="14">
        <v>6</v>
      </c>
      <c r="B31" s="2">
        <v>44574702</v>
      </c>
      <c r="C31" s="4" t="s">
        <v>11</v>
      </c>
      <c r="D31" s="3" t="s">
        <v>10</v>
      </c>
      <c r="E31" s="4">
        <v>2</v>
      </c>
      <c r="F31" s="6"/>
      <c r="G31" s="8">
        <f t="shared" si="1"/>
        <v>0</v>
      </c>
    </row>
    <row r="32" spans="1:7" ht="15">
      <c r="A32" s="14">
        <v>7</v>
      </c>
      <c r="B32" s="2">
        <v>44973533</v>
      </c>
      <c r="C32" s="4" t="s">
        <v>11</v>
      </c>
      <c r="D32" s="3" t="s">
        <v>55</v>
      </c>
      <c r="E32" s="4">
        <v>3</v>
      </c>
      <c r="F32" s="6"/>
      <c r="G32" s="8">
        <f t="shared" si="1"/>
        <v>0</v>
      </c>
    </row>
    <row r="33" spans="1:7" ht="15">
      <c r="A33" s="14">
        <v>8</v>
      </c>
      <c r="B33" s="2">
        <v>44973534</v>
      </c>
      <c r="C33" s="4" t="s">
        <v>11</v>
      </c>
      <c r="D33" s="3" t="s">
        <v>55</v>
      </c>
      <c r="E33" s="4">
        <v>3</v>
      </c>
      <c r="F33" s="6"/>
      <c r="G33" s="8">
        <f t="shared" si="1"/>
        <v>0</v>
      </c>
    </row>
    <row r="34" spans="1:7" ht="15">
      <c r="A34" s="14">
        <v>9</v>
      </c>
      <c r="B34" s="2">
        <v>44973535</v>
      </c>
      <c r="C34" s="4" t="s">
        <v>11</v>
      </c>
      <c r="D34" s="3" t="s">
        <v>55</v>
      </c>
      <c r="E34" s="4">
        <v>4</v>
      </c>
      <c r="F34" s="6"/>
      <c r="G34" s="8">
        <f t="shared" si="1"/>
        <v>0</v>
      </c>
    </row>
    <row r="35" spans="1:7" ht="15">
      <c r="A35" s="14">
        <v>10</v>
      </c>
      <c r="B35" s="2">
        <v>44973536</v>
      </c>
      <c r="C35" s="4" t="s">
        <v>11</v>
      </c>
      <c r="D35" s="3" t="s">
        <v>55</v>
      </c>
      <c r="E35" s="4">
        <v>3</v>
      </c>
      <c r="F35" s="6"/>
      <c r="G35" s="8">
        <f t="shared" si="1"/>
        <v>0</v>
      </c>
    </row>
    <row r="36" spans="1:7" ht="15">
      <c r="A36" s="14">
        <v>11</v>
      </c>
      <c r="B36" s="2">
        <v>44992402</v>
      </c>
      <c r="C36" s="4" t="s">
        <v>11</v>
      </c>
      <c r="D36" s="3" t="s">
        <v>56</v>
      </c>
      <c r="E36" s="4">
        <v>1</v>
      </c>
      <c r="F36" s="6"/>
      <c r="G36" s="8">
        <f t="shared" si="1"/>
        <v>0</v>
      </c>
    </row>
    <row r="37" spans="1:7" ht="15">
      <c r="A37" s="14">
        <v>12</v>
      </c>
      <c r="B37" s="21">
        <v>45807106</v>
      </c>
      <c r="C37" s="4" t="s">
        <v>11</v>
      </c>
      <c r="D37" s="15" t="s">
        <v>57</v>
      </c>
      <c r="E37" s="4">
        <v>4</v>
      </c>
      <c r="F37" s="6"/>
      <c r="G37" s="8">
        <f t="shared" si="1"/>
        <v>0</v>
      </c>
    </row>
    <row r="38" spans="1:7" ht="15">
      <c r="A38" s="14">
        <v>13</v>
      </c>
      <c r="B38" s="9">
        <v>46508709</v>
      </c>
      <c r="C38" s="4" t="s">
        <v>11</v>
      </c>
      <c r="D38" s="7" t="s">
        <v>12</v>
      </c>
      <c r="E38" s="4">
        <v>4</v>
      </c>
      <c r="F38" s="6"/>
      <c r="G38" s="8">
        <f t="shared" si="1"/>
        <v>0</v>
      </c>
    </row>
    <row r="39" spans="1:7" ht="15">
      <c r="A39" s="14">
        <v>14</v>
      </c>
      <c r="B39" s="2">
        <v>46508710</v>
      </c>
      <c r="C39" s="4" t="s">
        <v>11</v>
      </c>
      <c r="D39" s="3" t="s">
        <v>12</v>
      </c>
      <c r="E39" s="4">
        <v>4</v>
      </c>
      <c r="F39" s="6"/>
      <c r="G39" s="8">
        <f t="shared" si="1"/>
        <v>0</v>
      </c>
    </row>
    <row r="40" spans="1:7" ht="15">
      <c r="A40" s="14">
        <v>15</v>
      </c>
      <c r="B40" s="2">
        <v>46508711</v>
      </c>
      <c r="C40" s="4" t="s">
        <v>11</v>
      </c>
      <c r="D40" s="3" t="s">
        <v>12</v>
      </c>
      <c r="E40" s="4">
        <v>4</v>
      </c>
      <c r="F40" s="6"/>
      <c r="G40" s="8">
        <f t="shared" si="1"/>
        <v>0</v>
      </c>
    </row>
    <row r="41" spans="1:7" ht="15">
      <c r="A41" s="14">
        <v>16</v>
      </c>
      <c r="B41" s="2">
        <v>46508712</v>
      </c>
      <c r="C41" s="4" t="s">
        <v>11</v>
      </c>
      <c r="D41" s="3" t="s">
        <v>12</v>
      </c>
      <c r="E41" s="4">
        <v>4</v>
      </c>
      <c r="F41" s="6"/>
      <c r="G41" s="8">
        <f t="shared" si="1"/>
        <v>0</v>
      </c>
    </row>
    <row r="42" spans="1:7" ht="15">
      <c r="A42" s="14">
        <v>17</v>
      </c>
      <c r="B42" s="2" t="s">
        <v>58</v>
      </c>
      <c r="C42" s="4" t="s">
        <v>11</v>
      </c>
      <c r="D42" s="3" t="s">
        <v>59</v>
      </c>
      <c r="E42" s="4">
        <v>1</v>
      </c>
      <c r="F42" s="6"/>
      <c r="G42" s="8">
        <f t="shared" si="1"/>
        <v>0</v>
      </c>
    </row>
    <row r="43" spans="1:7" ht="15">
      <c r="A43" s="14">
        <v>18</v>
      </c>
      <c r="B43" s="2" t="s">
        <v>60</v>
      </c>
      <c r="C43" s="4" t="s">
        <v>11</v>
      </c>
      <c r="D43" s="3" t="s">
        <v>61</v>
      </c>
      <c r="E43" s="4">
        <v>1</v>
      </c>
      <c r="F43" s="6"/>
      <c r="G43" s="8">
        <f t="shared" si="1"/>
        <v>0</v>
      </c>
    </row>
    <row r="44" spans="1:7" ht="15">
      <c r="A44" s="14">
        <v>19</v>
      </c>
      <c r="B44" s="2" t="s">
        <v>62</v>
      </c>
      <c r="C44" s="4" t="s">
        <v>11</v>
      </c>
      <c r="D44" s="3" t="s">
        <v>61</v>
      </c>
      <c r="E44" s="4">
        <v>2</v>
      </c>
      <c r="F44" s="6"/>
      <c r="G44" s="8">
        <f t="shared" si="1"/>
        <v>0</v>
      </c>
    </row>
    <row r="45" spans="1:7" ht="15">
      <c r="A45" s="14">
        <v>20</v>
      </c>
      <c r="B45" s="2" t="s">
        <v>63</v>
      </c>
      <c r="C45" s="4" t="s">
        <v>11</v>
      </c>
      <c r="D45" s="3" t="s">
        <v>64</v>
      </c>
      <c r="E45" s="4">
        <v>1</v>
      </c>
      <c r="F45" s="6"/>
      <c r="G45" s="8">
        <f t="shared" si="1"/>
        <v>0</v>
      </c>
    </row>
    <row r="46" spans="1:7" ht="15">
      <c r="A46" s="14">
        <v>21</v>
      </c>
      <c r="B46" s="2" t="s">
        <v>65</v>
      </c>
      <c r="C46" s="4" t="s">
        <v>11</v>
      </c>
      <c r="D46" s="3" t="s">
        <v>66</v>
      </c>
      <c r="E46" s="4">
        <v>2</v>
      </c>
      <c r="F46" s="6"/>
      <c r="G46" s="8">
        <f t="shared" si="1"/>
        <v>0</v>
      </c>
    </row>
    <row r="47" spans="1:7" ht="26.25" thickBot="1">
      <c r="A47" s="14">
        <v>22</v>
      </c>
      <c r="B47" s="2">
        <v>44968301</v>
      </c>
      <c r="C47" s="33" t="s">
        <v>67</v>
      </c>
      <c r="D47" s="3" t="s">
        <v>55</v>
      </c>
      <c r="E47" s="4">
        <v>1</v>
      </c>
      <c r="F47" s="6"/>
      <c r="G47" s="8">
        <f t="shared" si="1"/>
        <v>0</v>
      </c>
    </row>
    <row r="48" spans="1:7" ht="15.75" thickBot="1">
      <c r="A48" s="22"/>
      <c r="B48" s="23"/>
      <c r="C48" s="20"/>
      <c r="D48" s="24"/>
      <c r="E48" s="20">
        <f>SUM(E26:E47)</f>
        <v>57</v>
      </c>
      <c r="F48" s="31"/>
      <c r="G48" s="30">
        <f>SUM(G26:G47)</f>
        <v>0</v>
      </c>
    </row>
    <row r="50" spans="1:7" ht="15">
      <c r="A50" s="25" t="s">
        <v>18</v>
      </c>
      <c r="B50" s="26"/>
      <c r="C50" s="27"/>
      <c r="D50" s="26"/>
      <c r="E50" s="26"/>
      <c r="F50" s="26"/>
      <c r="G50" s="26"/>
    </row>
    <row r="51" spans="1:7" ht="15">
      <c r="A51" s="29" t="s">
        <v>19</v>
      </c>
      <c r="B51" s="26" t="s">
        <v>20</v>
      </c>
      <c r="C51" s="27"/>
      <c r="D51" s="26"/>
      <c r="E51" s="26"/>
      <c r="F51" s="26"/>
      <c r="G51" s="26"/>
    </row>
    <row r="52" spans="1:7" ht="45" customHeight="1">
      <c r="A52" s="29" t="s">
        <v>21</v>
      </c>
      <c r="B52" s="47" t="s">
        <v>22</v>
      </c>
      <c r="C52" s="47"/>
      <c r="D52" s="47"/>
      <c r="E52" s="47"/>
      <c r="F52" s="47"/>
      <c r="G52" s="47"/>
    </row>
    <row r="53" spans="1:7" ht="30" customHeight="1">
      <c r="A53" s="29" t="s">
        <v>23</v>
      </c>
      <c r="B53" s="47" t="s">
        <v>24</v>
      </c>
      <c r="C53" s="47"/>
      <c r="D53" s="47"/>
      <c r="E53" s="47"/>
      <c r="F53" s="47"/>
      <c r="G53" s="47"/>
    </row>
    <row r="54" spans="1:7" ht="30" customHeight="1">
      <c r="A54" s="29" t="s">
        <v>25</v>
      </c>
      <c r="B54" s="47" t="s">
        <v>26</v>
      </c>
      <c r="C54" s="47"/>
      <c r="D54" s="47"/>
      <c r="E54" s="47"/>
      <c r="F54" s="47"/>
      <c r="G54" s="47"/>
    </row>
    <row r="55" spans="1:7" ht="30" customHeight="1">
      <c r="A55" s="29" t="s">
        <v>27</v>
      </c>
      <c r="B55" s="42" t="s">
        <v>28</v>
      </c>
      <c r="C55" s="42"/>
      <c r="D55" s="42"/>
      <c r="E55" s="42"/>
      <c r="F55" s="42"/>
      <c r="G55" s="42"/>
    </row>
    <row r="56" spans="1:7" ht="15" customHeight="1">
      <c r="A56" s="29"/>
      <c r="B56" s="28"/>
      <c r="C56" s="28"/>
      <c r="D56" s="28"/>
      <c r="E56" s="28"/>
      <c r="F56" s="28"/>
      <c r="G56" s="28"/>
    </row>
    <row r="57" spans="1:7" ht="15">
      <c r="A57" s="32"/>
      <c r="B57" s="32"/>
      <c r="C57" s="32"/>
      <c r="D57" s="32"/>
      <c r="E57" s="32"/>
      <c r="F57" s="32"/>
      <c r="G57" s="32"/>
    </row>
  </sheetData>
  <mergeCells count="11">
    <mergeCell ref="B55:G55"/>
    <mergeCell ref="A25:G25"/>
    <mergeCell ref="A1:G1"/>
    <mergeCell ref="B52:G52"/>
    <mergeCell ref="B53:G53"/>
    <mergeCell ref="B54:G54"/>
    <mergeCell ref="A3:A4"/>
    <mergeCell ref="B3:D3"/>
    <mergeCell ref="E3:E4"/>
    <mergeCell ref="F3:G3"/>
    <mergeCell ref="A5:G5"/>
  </mergeCells>
  <conditionalFormatting sqref="B16:D17 E33:E35 B33:B35 C34:C35 D35 B7:E9 B22:E23 F6:G23 B39:E48 F26:G47">
    <cfRule type="expression" dxfId="24" priority="44">
      <formula>$C6="alternativní"</formula>
    </cfRule>
  </conditionalFormatting>
  <conditionalFormatting sqref="D12">
    <cfRule type="expression" dxfId="23" priority="32">
      <formula>$C12="alternativní"</formula>
    </cfRule>
  </conditionalFormatting>
  <conditionalFormatting sqref="B6 B13:E13 B12:C12 E12">
    <cfRule type="expression" dxfId="22" priority="43">
      <formula>$C6="alternativní"</formula>
    </cfRule>
  </conditionalFormatting>
  <conditionalFormatting sqref="E11">
    <cfRule type="expression" dxfId="21" priority="36">
      <formula>$C11="alternativní"</formula>
    </cfRule>
  </conditionalFormatting>
  <conditionalFormatting sqref="C11">
    <cfRule type="expression" dxfId="20" priority="33">
      <formula>$C11="alternativní"</formula>
    </cfRule>
  </conditionalFormatting>
  <conditionalFormatting sqref="D6:E6">
    <cfRule type="expression" dxfId="19" priority="42">
      <formula>$C6="alternativní"</formula>
    </cfRule>
  </conditionalFormatting>
  <conditionalFormatting sqref="B10">
    <cfRule type="expression" dxfId="18" priority="40">
      <formula>$C10="alternativní"</formula>
    </cfRule>
  </conditionalFormatting>
  <conditionalFormatting sqref="E10">
    <cfRule type="expression" dxfId="17" priority="41">
      <formula>$C10="alternativní"</formula>
    </cfRule>
  </conditionalFormatting>
  <conditionalFormatting sqref="D10">
    <cfRule type="expression" dxfId="16" priority="39">
      <formula>$C10="alternativní"</formula>
    </cfRule>
  </conditionalFormatting>
  <conditionalFormatting sqref="C10">
    <cfRule type="expression" dxfId="15" priority="38">
      <formula>$C10="alternativní"</formula>
    </cfRule>
  </conditionalFormatting>
  <conditionalFormatting sqref="C6">
    <cfRule type="expression" dxfId="14" priority="37">
      <formula>$C6="alternativní"</formula>
    </cfRule>
  </conditionalFormatting>
  <conditionalFormatting sqref="B11">
    <cfRule type="expression" dxfId="13" priority="35">
      <formula>$C11="alternativní"</formula>
    </cfRule>
  </conditionalFormatting>
  <conditionalFormatting sqref="D11">
    <cfRule type="expression" dxfId="12" priority="34">
      <formula>$C11="alternativní"</formula>
    </cfRule>
  </conditionalFormatting>
  <conditionalFormatting sqref="B15:E15 E16:E21 C18:D21">
    <cfRule type="expression" dxfId="11" priority="31">
      <formula>$C15="alternativní"</formula>
    </cfRule>
  </conditionalFormatting>
  <conditionalFormatting sqref="C30:C31">
    <cfRule type="expression" dxfId="10" priority="22">
      <formula>$C30="alternativní"</formula>
    </cfRule>
  </conditionalFormatting>
  <conditionalFormatting sqref="D33">
    <cfRule type="expression" dxfId="9" priority="24">
      <formula>$C33="alternativní"</formula>
    </cfRule>
  </conditionalFormatting>
  <conditionalFormatting sqref="E32">
    <cfRule type="expression" dxfId="8" priority="28">
      <formula>$C32="alternativní"</formula>
    </cfRule>
  </conditionalFormatting>
  <conditionalFormatting sqref="B32">
    <cfRule type="expression" dxfId="7" priority="27">
      <formula>$C32="alternativní"</formula>
    </cfRule>
  </conditionalFormatting>
  <conditionalFormatting sqref="C32:C33">
    <cfRule type="expression" dxfId="6" priority="26">
      <formula>$C32="alternativní"</formula>
    </cfRule>
  </conditionalFormatting>
  <conditionalFormatting sqref="D34">
    <cfRule type="expression" dxfId="5" priority="25">
      <formula>$C34="alternativní"</formula>
    </cfRule>
  </conditionalFormatting>
  <conditionalFormatting sqref="D32">
    <cfRule type="expression" dxfId="4" priority="23">
      <formula>$C32="alternativní"</formula>
    </cfRule>
  </conditionalFormatting>
  <conditionalFormatting sqref="B14:E14">
    <cfRule type="expression" dxfId="3" priority="21">
      <formula>$C14="alternativní"</formula>
    </cfRule>
  </conditionalFormatting>
  <conditionalFormatting sqref="B36:E38">
    <cfRule type="expression" dxfId="2" priority="20">
      <formula>$C36="alternativní"</formula>
    </cfRule>
  </conditionalFormatting>
  <conditionalFormatting sqref="B18:B21">
    <cfRule type="expression" dxfId="1" priority="7">
      <formula>$C18="alternativní"</formula>
    </cfRule>
  </conditionalFormatting>
  <conditionalFormatting sqref="B24:G24">
    <cfRule type="expression" dxfId="0" priority="6">
      <formula>$C24="alternativní"</formula>
    </cfRule>
  </conditionalFormatting>
  <pageMargins left="0.7" right="0.7" top="0.75" bottom="0.75" header="0.3" footer="0.3"/>
  <pageSetup paperSize="9" scale="96" fitToHeight="0" orientation="portrait" r:id="rId1"/>
  <ignoredErrors>
    <ignoredError sqref="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1" sqref="A51"/>
    </sheetView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2017-11-13T15:17:19Z</cp:lastPrinted>
  <dcterms:created xsi:type="dcterms:W3CDTF">2017-11-10T11:52:36Z</dcterms:created>
  <dcterms:modified xsi:type="dcterms:W3CDTF">2018-01-23T08:37:34Z</dcterms:modified>
</cp:coreProperties>
</file>